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<sst xmlns="http://schemas.openxmlformats.org/spreadsheetml/2006/main" count="29" uniqueCount="22">
  <si>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15%</t>
  </si>
  <si>
    <t>50%</t>
  </si>
  <si>
    <t>35%</t>
  </si>
  <si>
    <t>Сумма</t>
  </si>
  <si>
    <t>НДС</t>
  </si>
  <si>
    <t>От 0,1 до 1,5</t>
  </si>
  <si>
    <t>Величина платы, руб.</t>
  </si>
  <si>
    <t>Запрашиваемая мощность, Гкал/ч</t>
  </si>
  <si>
    <t>Суммарная плата без НДС, руб.</t>
  </si>
  <si>
    <t>Величина НДС. руб.</t>
  </si>
  <si>
    <t>1 этап оплаты - в течение 15 дней с даты подписания договора</t>
  </si>
  <si>
    <t>2 этап оплаты - в течение 90 дней с даты полписания договора</t>
  </si>
  <si>
    <t>3 этап оплаты - в течение 15 дней с даты подписания Акта о подключении</t>
  </si>
  <si>
    <t>индивидуальный тариф</t>
  </si>
  <si>
    <t>свыше 1,5</t>
  </si>
  <si>
    <t>до 0,1</t>
  </si>
  <si>
    <t>Гкал/час</t>
  </si>
  <si>
    <t>Обоснование величины платы</t>
  </si>
  <si>
    <t>Суммарная плата                        с НДС, руб.</t>
  </si>
  <si>
    <r>
      <t xml:space="preserve">Внимание! </t>
    </r>
    <r>
      <rPr>
        <sz val="14"/>
        <rFont val="Gautami"/>
        <family val="2"/>
      </rPr>
      <t>Тариф на подключение к системе теплоснабжения не установлен, при подключении нагрузки свыше 0,1 Гкал/ч рассчитывается согласно приказу Федеральной службы по тарифам от 13 июня 2013 г. N 760-э «Об утверждении методических указаний по расчету регулируемых цен (тарифов) в сфере теплоснабжения» индивидуально.</t>
    </r>
  </si>
  <si>
    <t>пр. ФСТ России от 13 июня 2013 г. N 760-э «Об утверждении методических указаний по расчету регулируемых цен (тарифов) в сфере теплоснабжения»</t>
  </si>
  <si>
    <t xml:space="preserve">Расчет стоимости подключения  запрашиваемой мощности к системе теплоснабжения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</si>
</sst>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#,##0.000_ ;\-#,##0.000\ "/>
    <numFmt numFmtId="174" formatCode="_-* #,##0.00_р_._-;\-* #,##0.00_р_._-;_-* \-??_р_._-;_-@_-"/>
    <numFmt numFmtId="175" formatCode="#,##0.0000_ ;\-#,##0.0000\ "/>
    <numFmt numFmtId="176" formatCode="#,##0.00_ ;\-#,##0.00\ "/>
    <numFmt numFmtId="177" formatCode="[$-FC19]d\ mmmm\ yyyy\ &quot;г.&quot;"/>
    <numFmt numFmtId="178" formatCode="#,##0.00000_ ;\-#,##0.00000\ "/>
    <numFmt numFmtId="179" formatCode="#,##0.000000_ ;\-#,##0.000000\ "/>
    <numFmt numFmtId="180" formatCode="_-* #,##0.000000_р_._-;\-* #,##0.000000_р_._-;_-* &quot;-&quot;????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10"/>
      <name val="Gautami"/>
      <family val="0"/>
    </font>
    <font>
      <sz val="14"/>
      <name val="Gautam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33" applyFont="1" applyAlignment="1">
      <alignment vertical="center" wrapText="1"/>
      <protection/>
    </xf>
    <xf numFmtId="0" fontId="4" fillId="0" borderId="10" xfId="33" applyFont="1" applyFill="1" applyBorder="1" applyAlignment="1">
      <alignment horizontal="center" wrapText="1"/>
      <protection/>
    </xf>
    <xf numFmtId="0" fontId="4" fillId="0" borderId="10" xfId="33" applyFont="1" applyFill="1" applyBorder="1" applyAlignment="1">
      <alignment wrapText="1"/>
      <protection/>
    </xf>
    <xf numFmtId="0" fontId="4" fillId="0" borderId="11" xfId="33" applyFont="1" applyFill="1" applyBorder="1" applyAlignment="1">
      <alignment vertical="center" wrapText="1"/>
      <protection/>
    </xf>
    <xf numFmtId="0" fontId="4" fillId="0" borderId="12" xfId="33" applyFont="1" applyFill="1" applyBorder="1" applyAlignment="1">
      <alignment vertical="center" wrapText="1"/>
      <protection/>
    </xf>
    <xf numFmtId="0" fontId="4" fillId="0" borderId="13" xfId="33" applyFont="1" applyFill="1" applyBorder="1" applyAlignment="1">
      <alignment horizontal="center" vertical="center" wrapText="1"/>
      <protection/>
    </xf>
    <xf numFmtId="0" fontId="1" fillId="0" borderId="0" xfId="33" applyFont="1">
      <alignment/>
      <protection/>
    </xf>
    <xf numFmtId="0" fontId="6" fillId="0" borderId="0" xfId="33" applyFont="1" applyBorder="1" applyAlignment="1">
      <alignment horizontal="center"/>
      <protection/>
    </xf>
    <xf numFmtId="174" fontId="7" fillId="0" borderId="10" xfId="33" applyNumberFormat="1" applyFont="1" applyFill="1" applyBorder="1" applyAlignment="1">
      <alignment horizontal="center" vertical="center" wrapText="1"/>
      <protection/>
    </xf>
    <xf numFmtId="49" fontId="7" fillId="0" borderId="10" xfId="33" applyNumberFormat="1" applyFont="1" applyFill="1" applyBorder="1" applyAlignment="1" applyProtection="1">
      <alignment horizontal="center" vertical="center" wrapText="1"/>
      <protection locked="0"/>
    </xf>
    <xf numFmtId="172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179" fontId="7" fillId="33" borderId="10" xfId="33" applyNumberFormat="1" applyFont="1" applyFill="1" applyBorder="1" applyAlignment="1">
      <alignment horizontal="center" vertical="center" wrapText="1"/>
      <protection/>
    </xf>
    <xf numFmtId="0" fontId="1" fillId="0" borderId="0" xfId="33" applyFont="1">
      <alignment/>
      <protection/>
    </xf>
    <xf numFmtId="0" fontId="3" fillId="0" borderId="0" xfId="33" applyFont="1">
      <alignment/>
      <protection/>
    </xf>
    <xf numFmtId="174" fontId="8" fillId="34" borderId="10" xfId="33" applyNumberFormat="1" applyFont="1" applyFill="1" applyBorder="1" applyAlignment="1">
      <alignment horizontal="center" vertical="center" wrapText="1"/>
      <protection/>
    </xf>
    <xf numFmtId="49" fontId="7" fillId="0" borderId="10" xfId="33" applyNumberFormat="1" applyFont="1" applyFill="1" applyBorder="1" applyAlignment="1">
      <alignment horizontal="center" vertical="center" wrapText="1"/>
      <protection/>
    </xf>
    <xf numFmtId="49" fontId="8" fillId="0" borderId="10" xfId="33" applyNumberFormat="1" applyFont="1" applyFill="1" applyBorder="1" applyAlignment="1">
      <alignment horizontal="center" vertical="center" wrapText="1"/>
      <protection/>
    </xf>
    <xf numFmtId="0" fontId="9" fillId="35" borderId="14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11" fillId="0" borderId="0" xfId="33" applyFont="1" applyAlignment="1">
      <alignment horizontal="center"/>
      <protection/>
    </xf>
    <xf numFmtId="174" fontId="7" fillId="0" borderId="10" xfId="33" applyNumberFormat="1" applyFont="1" applyFill="1" applyBorder="1" applyAlignment="1">
      <alignment horizontal="center" vertical="center" wrapText="1"/>
      <protection/>
    </xf>
    <xf numFmtId="174" fontId="7" fillId="0" borderId="13" xfId="33" applyNumberFormat="1" applyFont="1" applyFill="1" applyBorder="1" applyAlignment="1">
      <alignment horizontal="left" vertical="center" wrapText="1"/>
      <protection/>
    </xf>
    <xf numFmtId="174" fontId="7" fillId="0" borderId="11" xfId="33" applyNumberFormat="1" applyFont="1" applyFill="1" applyBorder="1" applyAlignment="1">
      <alignment horizontal="left" vertical="center" wrapText="1"/>
      <protection/>
    </xf>
    <xf numFmtId="174" fontId="7" fillId="0" borderId="12" xfId="33" applyNumberFormat="1" applyFont="1" applyFill="1" applyBorder="1" applyAlignment="1">
      <alignment horizontal="left" vertical="center" wrapText="1"/>
      <protection/>
    </xf>
    <xf numFmtId="0" fontId="7" fillId="0" borderId="10" xfId="33" applyFont="1" applyFill="1" applyBorder="1" applyAlignment="1">
      <alignment horizontal="center" wrapText="1"/>
      <protection/>
    </xf>
    <xf numFmtId="0" fontId="4" fillId="0" borderId="13" xfId="33" applyFont="1" applyFill="1" applyBorder="1" applyAlignment="1">
      <alignment horizontal="center" wrapText="1"/>
      <protection/>
    </xf>
    <xf numFmtId="0" fontId="4" fillId="0" borderId="11" xfId="33" applyFont="1" applyFill="1" applyBorder="1" applyAlignment="1">
      <alignment horizontal="center" wrapText="1"/>
      <protection/>
    </xf>
    <xf numFmtId="0" fontId="4" fillId="0" borderId="12" xfId="33" applyFont="1" applyFill="1" applyBorder="1" applyAlignment="1">
      <alignment horizontal="center" wrapText="1"/>
      <protection/>
    </xf>
    <xf numFmtId="49" fontId="7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33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0" zoomScaleNormal="80" zoomScalePageLayoutView="0" workbookViewId="0" topLeftCell="A1">
      <selection activeCell="B8" sqref="B8"/>
    </sheetView>
  </sheetViews>
  <sheetFormatPr defaultColWidth="8.7109375" defaultRowHeight="12.75"/>
  <cols>
    <col min="1" max="1" width="11.421875" style="14" customWidth="1"/>
    <col min="2" max="2" width="21.421875" style="14" customWidth="1"/>
    <col min="3" max="3" width="29.00390625" style="14" customWidth="1"/>
    <col min="4" max="4" width="20.421875" style="14" customWidth="1"/>
    <col min="5" max="7" width="18.140625" style="14" customWidth="1"/>
    <col min="8" max="13" width="19.28125" style="14" customWidth="1"/>
    <col min="14" max="14" width="15.57421875" style="14" customWidth="1"/>
    <col min="15" max="16384" width="8.7109375" style="14" customWidth="1"/>
  </cols>
  <sheetData>
    <row r="1" spans="2:13" s="7" customFormat="1" ht="15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 s="7" customFormat="1" ht="15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15.75" customHeight="1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s="7" customFormat="1" ht="15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7" customFormat="1" ht="54.75" customHeight="1">
      <c r="A5" s="6">
        <v>2017</v>
      </c>
      <c r="B5" s="31" t="s">
        <v>6</v>
      </c>
      <c r="C5" s="27" t="s">
        <v>17</v>
      </c>
      <c r="D5" s="31" t="s">
        <v>7</v>
      </c>
      <c r="E5" s="22" t="s">
        <v>8</v>
      </c>
      <c r="F5" s="22" t="s">
        <v>9</v>
      </c>
      <c r="G5" s="23" t="s">
        <v>18</v>
      </c>
      <c r="H5" s="26" t="s">
        <v>10</v>
      </c>
      <c r="I5" s="26"/>
      <c r="J5" s="26" t="s">
        <v>11</v>
      </c>
      <c r="K5" s="26"/>
      <c r="L5" s="26" t="s">
        <v>12</v>
      </c>
      <c r="M5" s="26"/>
    </row>
    <row r="6" spans="1:13" s="7" customFormat="1" ht="15.75">
      <c r="A6" s="4" t="s">
        <v>16</v>
      </c>
      <c r="B6" s="31"/>
      <c r="C6" s="28"/>
      <c r="D6" s="31"/>
      <c r="E6" s="22"/>
      <c r="F6" s="22"/>
      <c r="G6" s="24"/>
      <c r="H6" s="30" t="s">
        <v>0</v>
      </c>
      <c r="I6" s="30"/>
      <c r="J6" s="30" t="s">
        <v>1</v>
      </c>
      <c r="K6" s="30"/>
      <c r="L6" s="30" t="s">
        <v>2</v>
      </c>
      <c r="M6" s="30"/>
    </row>
    <row r="7" spans="1:13" s="7" customFormat="1" ht="15.75">
      <c r="A7" s="5"/>
      <c r="B7" s="31"/>
      <c r="C7" s="29"/>
      <c r="D7" s="31"/>
      <c r="E7" s="22"/>
      <c r="F7" s="22"/>
      <c r="G7" s="25"/>
      <c r="H7" s="10" t="s">
        <v>3</v>
      </c>
      <c r="I7" s="10" t="s">
        <v>4</v>
      </c>
      <c r="J7" s="10" t="s">
        <v>3</v>
      </c>
      <c r="K7" s="10" t="s">
        <v>4</v>
      </c>
      <c r="L7" s="10" t="s">
        <v>3</v>
      </c>
      <c r="M7" s="10" t="s">
        <v>4</v>
      </c>
    </row>
    <row r="8" spans="1:13" s="7" customFormat="1" ht="110.25">
      <c r="A8" s="2" t="s">
        <v>15</v>
      </c>
      <c r="B8" s="11"/>
      <c r="C8" s="12" t="s">
        <v>20</v>
      </c>
      <c r="D8" s="13">
        <v>0.1</v>
      </c>
      <c r="E8" s="9">
        <f>G8-F8</f>
        <v>0</v>
      </c>
      <c r="F8" s="9">
        <f>G8/1.18*0.18</f>
        <v>0</v>
      </c>
      <c r="G8" s="16">
        <f>B8*D8/0.1</f>
        <v>0</v>
      </c>
      <c r="H8" s="9">
        <f>G8/100*15</f>
        <v>0</v>
      </c>
      <c r="I8" s="9">
        <f>F8/100*15</f>
        <v>0</v>
      </c>
      <c r="J8" s="9">
        <f>G8/100*50</f>
        <v>0</v>
      </c>
      <c r="K8" s="9">
        <f>F8/100*50</f>
        <v>0</v>
      </c>
      <c r="L8" s="9">
        <f>G8/100*35</f>
        <v>0</v>
      </c>
      <c r="M8" s="9">
        <f>F8/100*35</f>
        <v>0</v>
      </c>
    </row>
    <row r="9" spans="1:13" s="7" customFormat="1" ht="110.25">
      <c r="A9" s="2" t="s">
        <v>5</v>
      </c>
      <c r="B9" s="11" t="s">
        <v>13</v>
      </c>
      <c r="C9" s="12" t="s">
        <v>20</v>
      </c>
      <c r="D9" s="17"/>
      <c r="E9" s="17"/>
      <c r="F9" s="17"/>
      <c r="G9" s="18"/>
      <c r="H9" s="17"/>
      <c r="I9" s="17"/>
      <c r="J9" s="17"/>
      <c r="K9" s="17"/>
      <c r="L9" s="17"/>
      <c r="M9" s="17"/>
    </row>
    <row r="10" spans="1:13" s="7" customFormat="1" ht="110.25">
      <c r="A10" s="3" t="s">
        <v>14</v>
      </c>
      <c r="B10" s="11" t="s">
        <v>13</v>
      </c>
      <c r="C10" s="12" t="s">
        <v>20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3" spans="1:10" ht="90" customHeight="1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7" ht="15" customHeight="1">
      <c r="A14" s="1"/>
      <c r="B14" s="1"/>
      <c r="C14" s="1"/>
      <c r="D14" s="1"/>
      <c r="E14" s="1"/>
      <c r="F14" s="1"/>
      <c r="G14" s="1"/>
    </row>
    <row r="15" spans="1:7" ht="15" customHeight="1">
      <c r="A15" s="1"/>
      <c r="B15" s="1"/>
      <c r="C15" s="1"/>
      <c r="D15" s="1"/>
      <c r="E15" s="1"/>
      <c r="F15" s="1"/>
      <c r="G15" s="1"/>
    </row>
    <row r="16" spans="1:7" ht="15" customHeight="1">
      <c r="A16" s="1"/>
      <c r="B16" s="1"/>
      <c r="C16" s="1"/>
      <c r="D16" s="1"/>
      <c r="E16" s="1"/>
      <c r="F16" s="1"/>
      <c r="G16" s="1"/>
    </row>
    <row r="17" spans="1:7" ht="15" customHeight="1">
      <c r="A17" s="1"/>
      <c r="B17" s="1"/>
      <c r="C17" s="1"/>
      <c r="D17" s="1"/>
      <c r="E17" s="1"/>
      <c r="F17" s="1"/>
      <c r="G17" s="1"/>
    </row>
    <row r="18" ht="15">
      <c r="H18" s="15"/>
    </row>
  </sheetData>
  <sheetProtection selectLockedCells="1" selectUnlockedCells="1"/>
  <mergeCells count="14">
    <mergeCell ref="J5:K5"/>
    <mergeCell ref="L5:M5"/>
    <mergeCell ref="B5:B7"/>
    <mergeCell ref="D5:D7"/>
    <mergeCell ref="A13:J13"/>
    <mergeCell ref="A3:M3"/>
    <mergeCell ref="E5:E7"/>
    <mergeCell ref="F5:F7"/>
    <mergeCell ref="G5:G7"/>
    <mergeCell ref="H5:I5"/>
    <mergeCell ref="C5:C7"/>
    <mergeCell ref="H6:I6"/>
    <mergeCell ref="J6:K6"/>
    <mergeCell ref="L6:M6"/>
  </mergeCells>
  <printOptions/>
  <pageMargins left="0.7875" right="0.39375" top="0.5513888888888889" bottom="0.9451388888888889" header="0.5118055555555555" footer="0.511805555555555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Bardakov</dc:creator>
  <cp:keywords/>
  <dc:description/>
  <cp:lastModifiedBy>Ведущий специалист</cp:lastModifiedBy>
  <cp:lastPrinted>2016-06-21T10:02:03Z</cp:lastPrinted>
  <dcterms:created xsi:type="dcterms:W3CDTF">2017-07-24T08:19:15Z</dcterms:created>
  <dcterms:modified xsi:type="dcterms:W3CDTF">2017-08-30T11:44:23Z</dcterms:modified>
  <cp:category/>
  <cp:version/>
  <cp:contentType/>
  <cp:contentStatus/>
</cp:coreProperties>
</file>