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855" windowWidth="28215" windowHeight="11670"/>
  </bookViews>
  <sheets>
    <sheet name="Документ" sheetId="2" r:id="rId1"/>
  </sheets>
  <definedNames>
    <definedName name="_xlnm._FilterDatabase" localSheetId="0" hidden="1">Документ!$A$1:$U$128</definedName>
    <definedName name="_xlnm.Print_Titles" localSheetId="0">Документ!$6:$6</definedName>
  </definedNames>
  <calcPr calcId="145621"/>
</workbook>
</file>

<file path=xl/calcChain.xml><?xml version="1.0" encoding="utf-8"?>
<calcChain xmlns="http://schemas.openxmlformats.org/spreadsheetml/2006/main">
  <c r="U53" i="2" l="1"/>
  <c r="U87" i="2" s="1"/>
  <c r="T53" i="2"/>
  <c r="T87" i="2" s="1"/>
  <c r="U33" i="2"/>
  <c r="T33" i="2"/>
  <c r="T88" i="2" l="1"/>
  <c r="U88" i="2"/>
</calcChain>
</file>

<file path=xl/sharedStrings.xml><?xml version="1.0" encoding="utf-8"?>
<sst xmlns="http://schemas.openxmlformats.org/spreadsheetml/2006/main" count="1086" uniqueCount="251">
  <si>
    <t>Код дохода</t>
  </si>
  <si>
    <t/>
  </si>
  <si>
    <t xml:space="preserve">      НАЛОГОВЫЕ И НЕНАЛОГОВЫЕ ДОХОДЫ</t>
  </si>
  <si>
    <t>000</t>
  </si>
  <si>
    <t>1000000000</t>
  </si>
  <si>
    <t>0000</t>
  </si>
  <si>
    <t xml:space="preserve">        НАЛОГИ НА ПРИБЫЛЬ, ДОХОДЫ</t>
  </si>
  <si>
    <t>1010000000</t>
  </si>
  <si>
    <t xml:space="preserve">          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</si>
  <si>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</t>
  </si>
  <si>
    <t>1010201001</t>
  </si>
  <si>
    <t>1000</t>
  </si>
  <si>
    <t>110</t>
  </si>
  <si>
    <t xml:space="preserve">          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</t>
  </si>
  <si>
    <t>1010202001</t>
  </si>
  <si>
    <t xml:space="preserve">          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</si>
  <si>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1010203001</t>
  </si>
  <si>
    <t xml:space="preserve">            Налог на доходы физических лиц части суммы налога, превышающей 650 000 рублей, относящейся к части налоговой базы, превышающей 5 000 000 рублей</t>
  </si>
  <si>
    <t>1010208001</t>
  </si>
  <si>
    <t xml:space="preserve">        НАЛОГИ НА ТОВАРЫ (РАБОТЫ, УСЛУГИ), РЕАЛИЗУЕМЫЕ НА ТЕРРИТОРИИ РОССИЙСКОЙ ФЕДЕРАЦИИ</t>
  </si>
  <si>
    <t>1030000000</t>
  </si>
  <si>
    <t xml:space="preserve">          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</si>
  <si>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1030223101</t>
  </si>
  <si>
    <t xml:space="preserve">          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</si>
  <si>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1030224101</t>
  </si>
  <si>
    <t xml:space="preserve">          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</si>
  <si>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1030225101</t>
  </si>
  <si>
    <t xml:space="preserve">          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</si>
  <si>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1030226101</t>
  </si>
  <si>
    <t xml:space="preserve">        НАЛОГИ НА СОВОКУПНЫЙ ДОХОД</t>
  </si>
  <si>
    <t>1050000000</t>
  </si>
  <si>
    <t xml:space="preserve">          Налог, взимаемый в связи с применением упрощенной системы налогообложения</t>
  </si>
  <si>
    <t>1050100000</t>
  </si>
  <si>
    <t xml:space="preserve">            Налог, взимаемый с налогоплательщиков, выбравших в качестве объекта налогообложения доходы</t>
  </si>
  <si>
    <t>1050101101</t>
  </si>
  <si>
    <t xml:space="preserve">          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</si>
  <si>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1050102101</t>
  </si>
  <si>
    <t xml:space="preserve">            Налог. взимаемый в связи с применением патентной системы налогообложения. зачисляемый в бюджеты муниципальных округов</t>
  </si>
  <si>
    <t>1050406002</t>
  </si>
  <si>
    <t xml:space="preserve">        НАЛОГИ НА ИМУЩЕСТВО</t>
  </si>
  <si>
    <t>1060000000</t>
  </si>
  <si>
    <t xml:space="preserve">          Налог на имущество физических лиц</t>
  </si>
  <si>
    <t>1060100000</t>
  </si>
  <si>
    <t xml:space="preserve">            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</si>
  <si>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1060102014</t>
  </si>
  <si>
    <t xml:space="preserve">            Налог на имущество организаций по имуществу, не входящему в Единую систему газоснабжения</t>
  </si>
  <si>
    <t>1060201002</t>
  </si>
  <si>
    <t xml:space="preserve">          Земельный налог</t>
  </si>
  <si>
    <t>1060600000</t>
  </si>
  <si>
    <t xml:space="preserve">            Земельный налог с организаций, обладающих земельным участком, расположенным в границах муниципальных округов</t>
  </si>
  <si>
    <t>1060603214</t>
  </si>
  <si>
    <t xml:space="preserve">            Земельный налог с физических лиц, обладающих земельным участком, расположенным в границах муниципальных округов</t>
  </si>
  <si>
    <t>1060604214</t>
  </si>
  <si>
    <t xml:space="preserve">        ГОСУДАРСТВЕННАЯ ПОШЛИНА</t>
  </si>
  <si>
    <t>1080000000</t>
  </si>
  <si>
    <t xml:space="preserve">          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</si>
  <si>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1080301001</t>
  </si>
  <si>
    <t xml:space="preserve">          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</si>
  <si>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936</t>
  </si>
  <si>
    <t>1080402001</t>
  </si>
  <si>
    <t xml:space="preserve">        ДОХОДЫ ОТ ИСПОЛЬЗОВАНИЯ ИМУЩЕСТВА, НАХОДЯЩЕГОСЯ В ГОСУДАРСТВЕННОЙ И МУНИЦИПАЛЬНОЙ СОБСТВЕННОСТИ</t>
  </si>
  <si>
    <t>1110000000</t>
  </si>
  <si>
    <t xml:space="preserve">        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</si>
  <si>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1110500000</t>
  </si>
  <si>
    <t xml:space="preserve">          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</si>
  <si>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1110501214</t>
  </si>
  <si>
    <t>120</t>
  </si>
  <si>
    <t xml:space="preserve">          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</si>
  <si>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1110502414</t>
  </si>
  <si>
    <t xml:space="preserve">            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</si>
  <si>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1110503414</t>
  </si>
  <si>
    <t xml:space="preserve">            Доходы от сдачи в аренду имущества, составляющего казну муниципальных округов (за исключением земельных участков)</t>
  </si>
  <si>
    <t>1110507414</t>
  </si>
  <si>
    <t xml:space="preserve">        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</si>
  <si>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1110900000</t>
  </si>
  <si>
    <t xml:space="preserve">            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</si>
  <si>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1110904414</t>
  </si>
  <si>
    <t xml:space="preserve">        ПЛАТЕЖИ ПРИ ПОЛЬЗОВАНИИ ПРИРОДНЫМИ РЕСУРСАМИ</t>
  </si>
  <si>
    <t>1120000000</t>
  </si>
  <si>
    <t xml:space="preserve">            Плата за выбросы загрязняющих веществ в атмосферный воздух стационарными объектами</t>
  </si>
  <si>
    <t>048</t>
  </si>
  <si>
    <t>1120101001</t>
  </si>
  <si>
    <t>6000</t>
  </si>
  <si>
    <t xml:space="preserve">            Плата за сбросы загрязняющих веществ в водные объекты</t>
  </si>
  <si>
    <t>1120103001</t>
  </si>
  <si>
    <t xml:space="preserve">        ДОХОДЫ ОТ ОКАЗАНИЯ ПЛАТНЫХ УСЛУГ И КОМПЕНСАЦИИ ЗАТРАТ ГОСУДАРСТВА</t>
  </si>
  <si>
    <t>1130000000</t>
  </si>
  <si>
    <t xml:space="preserve">          Доходы от оказания платных услуг (работ)</t>
  </si>
  <si>
    <t>1130100000</t>
  </si>
  <si>
    <t xml:space="preserve">            Прочие доходы от оказания платных услуг (работ) получателями средств бюджетов муниципальных округов</t>
  </si>
  <si>
    <t>902</t>
  </si>
  <si>
    <t>1130199414</t>
  </si>
  <si>
    <t>130</t>
  </si>
  <si>
    <t>903</t>
  </si>
  <si>
    <t xml:space="preserve">          Доходы от компенсации затрат государства</t>
  </si>
  <si>
    <t>1130200000</t>
  </si>
  <si>
    <t xml:space="preserve">            Доходы, поступающие в порядке возмещения расходов, понесенных в связи с эксплуатацией имущества муниципальных округов</t>
  </si>
  <si>
    <t>1130206414</t>
  </si>
  <si>
    <t xml:space="preserve">        ШТРАФЫ, САНКЦИИ, ВОЗМЕЩЕНИЕ УЩЕРБА</t>
  </si>
  <si>
    <t>1160000000</t>
  </si>
  <si>
    <t xml:space="preserve">          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</si>
  <si>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738</t>
  </si>
  <si>
    <t>1160105301</t>
  </si>
  <si>
    <t>0059</t>
  </si>
  <si>
    <t>140</t>
  </si>
  <si>
    <t>9000</t>
  </si>
  <si>
    <t xml:space="preserve">          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</si>
  <si>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1160106301</t>
  </si>
  <si>
    <t>0009</t>
  </si>
  <si>
    <t xml:space="preserve">          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</si>
  <si>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0091</t>
  </si>
  <si>
    <t xml:space="preserve">          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</si>
  <si>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0101</t>
  </si>
  <si>
    <t xml:space="preserve">          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</si>
  <si>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 xml:space="preserve">          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</si>
  <si>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1160107301</t>
  </si>
  <si>
    <t>0017</t>
  </si>
  <si>
    <t>0019</t>
  </si>
  <si>
    <t>0027</t>
  </si>
  <si>
    <t xml:space="preserve">          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</si>
  <si>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1160111301</t>
  </si>
  <si>
    <t>0021</t>
  </si>
  <si>
    <t xml:space="preserve">          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</si>
  <si>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1160113301</t>
  </si>
  <si>
    <t xml:space="preserve">          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</si>
  <si>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1160114301</t>
  </si>
  <si>
    <t>0002</t>
  </si>
  <si>
    <t xml:space="preserve">          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</si>
  <si>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1160115301</t>
  </si>
  <si>
    <t xml:space="preserve">          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</t>
  </si>
  <si>
    <t>1160117301</t>
  </si>
  <si>
    <t>0007</t>
  </si>
  <si>
    <t xml:space="preserve">          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</si>
  <si>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0008</t>
  </si>
  <si>
    <t xml:space="preserve">          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</si>
  <si>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1160119301</t>
  </si>
  <si>
    <t>0005</t>
  </si>
  <si>
    <t xml:space="preserve">          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</t>
  </si>
  <si>
    <t>0013</t>
  </si>
  <si>
    <t>0029</t>
  </si>
  <si>
    <t>0401</t>
  </si>
  <si>
    <t xml:space="preserve">          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</si>
  <si>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1160120301</t>
  </si>
  <si>
    <t xml:space="preserve">          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</si>
  <si>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0010</t>
  </si>
  <si>
    <t xml:space="preserve">          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</si>
  <si>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 xml:space="preserve">        Платежи в целях возмещения причиненного ущерба (убытков)</t>
  </si>
  <si>
    <t>1161000000</t>
  </si>
  <si>
    <t xml:space="preserve">            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</si>
  <si>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1161003214</t>
  </si>
  <si>
    <t xml:space="preserve">        ПРОЧИЕ НЕНАЛОГОВЫЕ ДОХОДЫ</t>
  </si>
  <si>
    <t>1170000000</t>
  </si>
  <si>
    <t xml:space="preserve">          Прочие неналоговые доходы</t>
  </si>
  <si>
    <t>1170500000</t>
  </si>
  <si>
    <t xml:space="preserve">            Прочие неналоговые доходы бюджетов муниципальных округов</t>
  </si>
  <si>
    <t>1170504014</t>
  </si>
  <si>
    <t>180</t>
  </si>
  <si>
    <t>150</t>
  </si>
  <si>
    <t>0020</t>
  </si>
  <si>
    <t xml:space="preserve">      БЕЗВОЗМЕЗДНЫЕ ПОСТУПЛЕНИЯ</t>
  </si>
  <si>
    <t>2000000000</t>
  </si>
  <si>
    <t xml:space="preserve">        Дотации бюджетам бюджетной системы Российской Федерации</t>
  </si>
  <si>
    <t>2021000000</t>
  </si>
  <si>
    <t xml:space="preserve">            Дотации бюджетам муниципальных округов на выравнивание бюджетной обеспеченности из бюджета субъекта Российской Федерации</t>
  </si>
  <si>
    <t>912</t>
  </si>
  <si>
    <t>2021500114</t>
  </si>
  <si>
    <t xml:space="preserve">        Субсидии бюджетам бюджетной системы Российской Федерации (межбюджетные субсидии)</t>
  </si>
  <si>
    <t>2022000000</t>
  </si>
  <si>
    <t xml:space="preserve">          Субсидии бюджетам бюджетной системы Российской Федерации (межбюджетные субсидии)</t>
  </si>
  <si>
    <t xml:space="preserve">            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</si>
  <si>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2022021614</t>
  </si>
  <si>
    <t xml:space="preserve">            Субсидии бюджетам муниципальных округов из областного бюджета на поддержку отрасли культуры</t>
  </si>
  <si>
    <t>2022551914</t>
  </si>
  <si>
    <t xml:space="preserve">            Субсидии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</si>
  <si>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2022517914</t>
  </si>
  <si>
    <t xml:space="preserve">            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</si>
  <si>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2022530414</t>
  </si>
  <si>
    <t xml:space="preserve">            Субсидии местным бюджетам из областного бюджета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</si>
  <si>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2022531514</t>
  </si>
  <si>
    <t xml:space="preserve">            Субсидии бюджетам муниципальных округов на реализацию программ формирования современной городской среды</t>
  </si>
  <si>
    <t>980</t>
  </si>
  <si>
    <t>2022555514</t>
  </si>
  <si>
    <t xml:space="preserve">            Прочие субсидии бюджетам муниципальных округов (субсидии местным бюджетам из областного бюджета на оплату стоимости питания детей в лагерях, организованных муниципальными учреждениями, осуществляющими организацию отдыха и оздоровления детей в каникулярное время, с дневным пребыванием)</t>
  </si>
  <si>
    <t>2022999914</t>
  </si>
  <si>
    <t xml:space="preserve">            Прочие субсидии бюджетам муниципальных округов округов (Субсидии местным бюджетам из областного бюджета на выполнение расходных обязательств муниципальных образований области)</t>
  </si>
  <si>
    <t>0030</t>
  </si>
  <si>
    <t xml:space="preserve">            Прочие субсидии бюджета муниципальных округов (Субсидии местным бюджетам из областного бюджета на реализацию мероприятий по устройству и (или) модернизации уличного освещения населенных пунктов)</t>
  </si>
  <si>
    <t>0014</t>
  </si>
  <si>
    <t xml:space="preserve">            Прочие субсидии бюджетам муниципальных округов округов (Субсидии местным бюджетам из областного бюджета на повышение уровня подготовки лиц, замещающих муниципальные должности, и муниципальных служащих по основным вопросам деятельности органов местного самоуправления)</t>
  </si>
  <si>
    <t xml:space="preserve">            Прочие субсидии бюджетам муниципальных округов (Субсидии местным бюджетам из областного бюджета на создание мест (площадок) накопления твердых коммунальных отходов)</t>
  </si>
  <si>
    <t>0060</t>
  </si>
  <si>
    <t xml:space="preserve">            Прочие субсидии бюджетам муниципальных округов (Субсидии местным бюджетам из областного бюджета на реализацию мероприятий по борьбе с борщевиком Сосновского)</t>
  </si>
  <si>
    <t>0095</t>
  </si>
  <si>
    <t xml:space="preserve">        Субвенции бюджетам бюджетной системы Российской Федерации</t>
  </si>
  <si>
    <t>2023000000</t>
  </si>
  <si>
    <t xml:space="preserve">          Субвенции бюджетам бюджетной системы Российской Федерации</t>
  </si>
  <si>
    <t xml:space="preserve">            Субвенции бюджетам муниципальных округов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выплате отдельным категориям специалистов, работающих в муниципальных учреждениях и проживающих в сельских населенных пунктах или поселках городского типа области, частичной компенсации расходов на оплату жилого помещения и коммунальных услуг в виде ежемесячной денежной выплаты)</t>
  </si>
  <si>
    <t>2023002414</t>
  </si>
  <si>
    <t>1100</t>
  </si>
  <si>
    <t xml:space="preserve">            Субвенции бюджетам муниципальных округов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возмещению расходов, связанных с предоставлением руководителям, заместителям руководителей, руководителям структурных подразделений, их заместителям, педагогическим работникам и иным специалистам (за исключением совместителей) муниципальных образовательных организаций меры социальной поддержки, установленной абзацем первым части 1 статьи 15 Закона Кировской области "Об образовании в Кировской области", с учетом положений части 3 статьи 17 указанного Закона)</t>
  </si>
  <si>
    <t>1700</t>
  </si>
  <si>
    <t xml:space="preserve">            Субвенции бюджетам муниципальных округов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начислению и выплате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педагогическим работникам муниципальных образовательных организаций, участвующим в проведении указанной государственной итоговой аттестации)</t>
  </si>
  <si>
    <t>1910</t>
  </si>
  <si>
    <t xml:space="preserve">            Субвенции бюджетам муниципальных округов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обеспечению бесплатным двухразовым питанием детей-инвалидов (инвалидов), не относящихся к категории обучающихся с ограниченными возможностями здоровья, обучающихся в муниципальных общеобразовательных организациях и не проживающих в них, а также выплате ежемесячной денежной компенсации родителям (законным представителям) детей-инвалидов, инвалидам в случае их обучения на дому)</t>
  </si>
  <si>
    <t>1920</t>
  </si>
  <si>
    <t xml:space="preserve">            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</si>
  <si>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2023002914</t>
  </si>
  <si>
    <t xml:space="preserve">            Субвенции бюджетам муниципальных округов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хранению, комплектованию, учету и использованию архивных документов)</t>
  </si>
  <si>
    <t>1200</t>
  </si>
  <si>
    <t xml:space="preserve">            Субвенции бюджетам муниципальных округов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осуществлению деятельности по опеке и попечительству)</t>
  </si>
  <si>
    <t>1400</t>
  </si>
  <si>
    <t xml:space="preserve">            Субвенции бюджетам муниципальных округов на выполнение передаваемых полномочий субъектов Российской Федерации (Субвенции местным бюджетам из областного бюджета на выполнение государственных полномочий по созданию и деятельности в муниципальных образованиях административных комиссий)</t>
  </si>
  <si>
    <t>1500</t>
  </si>
  <si>
    <t xml:space="preserve">            Субвенции бюджетам муниципальных округов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созданию в муниципальных районах, муниципальных и городских округах комиссий по делам несовершеннолетних и защите их прав и организации их деятельности в сфере профилактики безнадзорности и правонарушений несовершеннолетних, включая административную юрисдикцию)</t>
  </si>
  <si>
    <t>1900</t>
  </si>
  <si>
    <t xml:space="preserve">            Субвенции бюджетам муниципальных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</si>
  <si>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2023002714</t>
  </si>
  <si>
    <t xml:space="preserve">            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</si>
  <si>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2023508214</t>
  </si>
  <si>
    <t xml:space="preserve">            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</si>
  <si>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2023511814</t>
  </si>
  <si>
    <t xml:space="preserve">            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</si>
  <si>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2023512014</t>
  </si>
  <si>
    <t>2023999914</t>
  </si>
  <si>
    <t xml:space="preserve">            Прочие субвенции бюджетам муниципальных округов (Субвенции местным бюджетам из областного бюджета на реализацию прав на получение общедоступного и бесплатного дошкольного, начального общего, основного общего, среднего общего и дополнительного образования детей в муниципальных общеобразовательных организациях)</t>
  </si>
  <si>
    <t>0100</t>
  </si>
  <si>
    <t xml:space="preserve">            Прочие субвенции бюджетам муниципальных округов (Субвенции местным бюджетам из областного бюджета на реализацию прав на получение общедоступного и бесплатного дошкольного образования в муниципальных дошкольных образовательных организациях)</t>
  </si>
  <si>
    <t xml:space="preserve">        Иные межбюджетные трансферты</t>
  </si>
  <si>
    <t>2024000000</t>
  </si>
  <si>
    <t xml:space="preserve">            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</si>
  <si>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2024505014</t>
  </si>
  <si>
    <t xml:space="preserve">            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</si>
  <si>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2024530314</t>
  </si>
  <si>
    <t xml:space="preserve">          Межбюджетные трансферты, передаваемые бюджетам, за счет средств резервного фонда Президента Российской Федерации</t>
  </si>
  <si>
    <t>2024900000</t>
  </si>
  <si>
    <t xml:space="preserve">            Прочие межбюджетные трансферты, передаваемые бюджетам муниципальных округов (Иные межбюджетные трансферты местным бюджетам из областного бюджета на финансовую поддержку детско-юношеского спорта)</t>
  </si>
  <si>
    <t>2024999914</t>
  </si>
  <si>
    <t>0004</t>
  </si>
  <si>
    <t xml:space="preserve">Всего доходов:   </t>
  </si>
  <si>
    <t>итого неналоговых доходов</t>
  </si>
  <si>
    <t>всего налоговых и неналоговых доходов</t>
  </si>
  <si>
    <t>итого налоговых доходов</t>
  </si>
  <si>
    <t>Приложение 4</t>
  </si>
  <si>
    <t>к решению  Думы</t>
  </si>
  <si>
    <t>Мурашинского муниципального округа</t>
  </si>
  <si>
    <t>Прогнозируемые объёмы поступления доходов бюджета Мурашинского муниципального округа по статьям и подстатьям классификации доходов бюджетов на 2026 - 2027 годы</t>
  </si>
  <si>
    <t xml:space="preserve">  тыс. руб.</t>
  </si>
  <si>
    <t>Код БК</t>
  </si>
  <si>
    <t>Наименование</t>
  </si>
  <si>
    <t>2026 год</t>
  </si>
  <si>
    <t>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</si>
</sst>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5" x14ac:knownFonts="1"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1"/>
      <color rgb="FF000000"/>
      <name val="Arial Cyr"/>
    </font>
    <font>
      <b/>
      <sz val="11"/>
      <color rgb="FF000000"/>
      <name val="Arial Cyr"/>
    </font>
    <font>
      <sz val="12"/>
      <color rgb="FF000000"/>
      <name val="Arial Cy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rgb="FF000000"/>
      <name val="Arial Cyr"/>
    </font>
    <font>
      <i/>
      <sz val="11"/>
      <name val="Calibri"/>
      <family val="2"/>
      <scheme val="minor"/>
    </font>
    <font>
      <b/>
      <i/>
      <sz val="12"/>
      <color rgb="FF000000"/>
      <name val="Arial Cyr"/>
    </font>
    <font>
      <b/>
      <i/>
      <sz val="12"/>
      <name val="Calibri"/>
      <family val="2"/>
      <scheme val="minor"/>
    </font>
    <font>
      <sz val="16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rgb="FF000000"/>
      <name val="Arial Cyr"/>
    </font>
    <font>
      <b/>
      <sz val="14"/>
      <name val="Calibri"/>
      <family val="2"/>
      <scheme val="minor"/>
    </font>
    <font>
      <b/>
      <sz val="16"/>
      <color rgb="FF000000"/>
      <name val="Arial Cyr"/>
    </font>
    <font>
      <sz val="16"/>
      <color rgb="FF000000"/>
      <name val="Arial Cyr"/>
    </font>
    <font>
      <i/>
      <sz val="16"/>
      <color rgb="FF000000"/>
      <name val="Arial Cyr"/>
    </font>
    <font>
      <b/>
      <i/>
      <sz val="16"/>
      <color rgb="FF000000"/>
      <name val="Arial Cyr"/>
    </font>
    <font>
      <b/>
      <i/>
      <sz val="14"/>
      <color rgb="FF000000"/>
      <name val="Arial Cyr"/>
    </font>
    <font>
      <i/>
      <sz val="11"/>
      <color rgb="FF000000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0000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1">
      <alignment horizontal="center"/>
    </xf>
    <xf numFmtId="0" fontId="2" fillId="0" borderId="1"/>
    <xf numFmtId="0" fontId="2" fillId="0" borderId="1">
      <alignment horizontal="right" wrapText="1"/>
    </xf>
    <xf numFmtId="0" fontId="2" fillId="0" borderId="1">
      <alignment horizontal="left" wrapText="1"/>
    </xf>
    <xf numFmtId="0" fontId="2" fillId="0" borderId="2">
      <alignment horizontal="center" vertical="center" wrapText="1"/>
    </xf>
    <xf numFmtId="0" fontId="2" fillId="0" borderId="2">
      <alignment horizontal="center" vertical="center" wrapText="1"/>
    </xf>
    <xf numFmtId="0" fontId="3" fillId="0" borderId="2">
      <alignment vertical="top" wrapText="1"/>
    </xf>
    <xf numFmtId="1" fontId="2" fillId="0" borderId="3">
      <alignment horizontal="center" vertical="top" shrinkToFit="1"/>
    </xf>
    <xf numFmtId="1" fontId="2" fillId="0" borderId="4">
      <alignment horizontal="center" vertical="top" shrinkToFit="1"/>
    </xf>
    <xf numFmtId="1" fontId="2" fillId="0" borderId="5">
      <alignment horizontal="center" vertical="top" shrinkToFit="1"/>
    </xf>
    <xf numFmtId="1" fontId="2" fillId="0" borderId="2">
      <alignment horizontal="center" vertical="top" shrinkToFit="1"/>
    </xf>
    <xf numFmtId="164" fontId="3" fillId="2" borderId="2">
      <alignment horizontal="right" vertical="top" shrinkToFit="1"/>
    </xf>
    <xf numFmtId="164" fontId="3" fillId="3" borderId="2">
      <alignment horizontal="right" vertical="top" shrinkToFit="1"/>
    </xf>
    <xf numFmtId="1" fontId="2" fillId="0" borderId="2">
      <alignment vertical="top" wrapText="1"/>
    </xf>
    <xf numFmtId="164" fontId="2" fillId="0" borderId="2">
      <alignment horizontal="right" vertical="top" shrinkToFit="1"/>
    </xf>
    <xf numFmtId="0" fontId="2" fillId="0" borderId="1">
      <alignment vertical="top"/>
    </xf>
    <xf numFmtId="0" fontId="3" fillId="0" borderId="6">
      <alignment horizontal="right"/>
    </xf>
    <xf numFmtId="164" fontId="3" fillId="2" borderId="6">
      <alignment horizontal="right" vertical="top" shrinkToFit="1"/>
    </xf>
    <xf numFmtId="164" fontId="3" fillId="3" borderId="6">
      <alignment horizontal="right" vertical="top" shrinkToFit="1"/>
    </xf>
    <xf numFmtId="0" fontId="4" fillId="0" borderId="0"/>
    <xf numFmtId="0" fontId="4" fillId="0" borderId="0"/>
    <xf numFmtId="0" fontId="4" fillId="0" borderId="0"/>
    <xf numFmtId="0" fontId="2" fillId="0" borderId="1"/>
    <xf numFmtId="0" fontId="2" fillId="0" borderId="1"/>
    <xf numFmtId="0" fontId="2" fillId="4" borderId="1"/>
    <xf numFmtId="0" fontId="2" fillId="5" borderId="1"/>
    <xf numFmtId="4" fontId="2" fillId="0" borderId="2">
      <alignment horizontal="right" vertical="top" shrinkToFit="1"/>
    </xf>
    <xf numFmtId="0" fontId="2" fillId="4" borderId="1">
      <alignment shrinkToFit="1"/>
    </xf>
    <xf numFmtId="4" fontId="3" fillId="2" borderId="6">
      <alignment horizontal="right" vertical="top" shrinkToFit="1"/>
    </xf>
    <xf numFmtId="4" fontId="3" fillId="3" borderId="6">
      <alignment horizontal="right" vertical="top" shrinkToFit="1"/>
    </xf>
    <xf numFmtId="0" fontId="2" fillId="4" borderId="1">
      <alignment horizontal="center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</cellStyleXfs>
  <cellXfs count="70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2" fillId="0" borderId="1" xfId="4">
      <alignment horizontal="left" wrapText="1"/>
    </xf>
    <xf numFmtId="1" fontId="2" fillId="0" borderId="4" xfId="9" applyNumberFormat="1" applyProtection="1">
      <alignment horizontal="center" vertical="top" shrinkToFit="1"/>
    </xf>
    <xf numFmtId="1" fontId="2" fillId="0" borderId="5" xfId="10" applyNumberFormat="1" applyProtection="1">
      <alignment horizontal="center" vertical="top" shrinkToFit="1"/>
    </xf>
    <xf numFmtId="1" fontId="2" fillId="0" borderId="2" xfId="11" applyNumberFormat="1" applyProtection="1">
      <alignment horizontal="center" vertical="top" shrinkToFit="1"/>
    </xf>
    <xf numFmtId="0" fontId="3" fillId="0" borderId="6" xfId="17">
      <alignment horizontal="right"/>
    </xf>
    <xf numFmtId="0" fontId="5" fillId="0" borderId="1" xfId="2" applyNumberFormat="1" applyFont="1" applyProtection="1"/>
    <xf numFmtId="164" fontId="1" fillId="3" borderId="2" xfId="13" applyNumberFormat="1" applyFont="1" applyProtection="1">
      <alignment horizontal="right" vertical="top" shrinkToFit="1"/>
    </xf>
    <xf numFmtId="164" fontId="1" fillId="3" borderId="6" xfId="19" applyNumberFormat="1" applyFont="1" applyProtection="1">
      <alignment horizontal="right" vertical="top" shrinkToFit="1"/>
    </xf>
    <xf numFmtId="0" fontId="7" fillId="0" borderId="1" xfId="2" applyNumberFormat="1" applyFont="1" applyProtection="1"/>
    <xf numFmtId="0" fontId="8" fillId="0" borderId="0" xfId="0" applyFont="1" applyProtection="1">
      <protection locked="0"/>
    </xf>
    <xf numFmtId="1" fontId="3" fillId="0" borderId="3" xfId="8" applyNumberFormat="1" applyFont="1" applyFill="1" applyProtection="1">
      <alignment horizontal="center" vertical="top" shrinkToFit="1"/>
    </xf>
    <xf numFmtId="1" fontId="3" fillId="0" borderId="4" xfId="9" applyNumberFormat="1" applyFont="1" applyFill="1" applyProtection="1">
      <alignment horizontal="center" vertical="top" shrinkToFit="1"/>
    </xf>
    <xf numFmtId="1" fontId="3" fillId="0" borderId="5" xfId="10" applyNumberFormat="1" applyFont="1" applyFill="1" applyProtection="1">
      <alignment horizontal="center" vertical="top" shrinkToFit="1"/>
    </xf>
    <xf numFmtId="0" fontId="9" fillId="0" borderId="0" xfId="0" applyFont="1" applyFill="1" applyProtection="1">
      <protection locked="0"/>
    </xf>
    <xf numFmtId="1" fontId="2" fillId="0" borderId="3" xfId="8" applyNumberFormat="1" applyFont="1" applyFill="1" applyProtection="1">
      <alignment horizontal="center" vertical="top" shrinkToFit="1"/>
    </xf>
    <xf numFmtId="1" fontId="2" fillId="0" borderId="4" xfId="9" applyNumberFormat="1" applyFont="1" applyFill="1" applyProtection="1">
      <alignment horizontal="center" vertical="top" shrinkToFit="1"/>
    </xf>
    <xf numFmtId="1" fontId="2" fillId="0" borderId="5" xfId="10" applyNumberFormat="1" applyFont="1" applyFill="1" applyProtection="1">
      <alignment horizontal="center" vertical="top" shrinkToFit="1"/>
    </xf>
    <xf numFmtId="0" fontId="0" fillId="0" borderId="0" xfId="0" applyFont="1" applyFill="1" applyProtection="1">
      <protection locked="0"/>
    </xf>
    <xf numFmtId="1" fontId="3" fillId="0" borderId="3" xfId="8" applyNumberFormat="1" applyFont="1" applyProtection="1">
      <alignment horizontal="center" vertical="top" shrinkToFit="1"/>
    </xf>
    <xf numFmtId="1" fontId="3" fillId="0" borderId="4" xfId="9" applyNumberFormat="1" applyFont="1" applyProtection="1">
      <alignment horizontal="center" vertical="top" shrinkToFit="1"/>
    </xf>
    <xf numFmtId="1" fontId="3" fillId="0" borderId="5" xfId="10" applyNumberFormat="1" applyFont="1" applyProtection="1">
      <alignment horizontal="center" vertical="top" shrinkToFit="1"/>
    </xf>
    <xf numFmtId="0" fontId="9" fillId="0" borderId="0" xfId="0" applyFont="1" applyProtection="1">
      <protection locked="0"/>
    </xf>
    <xf numFmtId="0" fontId="0" fillId="0" borderId="0" xfId="0" applyFont="1" applyProtection="1">
      <protection locked="0"/>
    </xf>
    <xf numFmtId="1" fontId="10" fillId="0" borderId="3" xfId="8" applyNumberFormat="1" applyFont="1" applyFill="1" applyProtection="1">
      <alignment horizontal="center" vertical="top" shrinkToFit="1"/>
    </xf>
    <xf numFmtId="1" fontId="10" fillId="0" borderId="4" xfId="9" applyNumberFormat="1" applyFont="1" applyFill="1" applyProtection="1">
      <alignment horizontal="center" vertical="top" shrinkToFit="1"/>
    </xf>
    <xf numFmtId="1" fontId="10" fillId="0" borderId="5" xfId="10" applyNumberFormat="1" applyFont="1" applyFill="1" applyProtection="1">
      <alignment horizontal="center" vertical="top" shrinkToFit="1"/>
    </xf>
    <xf numFmtId="0" fontId="11" fillId="0" borderId="0" xfId="0" applyFont="1" applyFill="1" applyProtection="1">
      <protection locked="0"/>
    </xf>
    <xf numFmtId="1" fontId="12" fillId="0" borderId="3" xfId="8" applyNumberFormat="1" applyFont="1" applyFill="1" applyProtection="1">
      <alignment horizontal="center" vertical="top" shrinkToFit="1"/>
    </xf>
    <xf numFmtId="1" fontId="12" fillId="0" borderId="4" xfId="9" applyNumberFormat="1" applyFont="1" applyFill="1" applyProtection="1">
      <alignment horizontal="center" vertical="top" shrinkToFit="1"/>
    </xf>
    <xf numFmtId="1" fontId="12" fillId="0" borderId="5" xfId="10" applyNumberFormat="1" applyFont="1" applyFill="1" applyProtection="1">
      <alignment horizontal="center" vertical="top" shrinkToFit="1"/>
    </xf>
    <xf numFmtId="0" fontId="13" fillId="0" borderId="0" xfId="0" applyFont="1" applyFill="1" applyProtection="1">
      <protection locked="0"/>
    </xf>
    <xf numFmtId="1" fontId="2" fillId="0" borderId="8" xfId="8" applyNumberFormat="1" applyFont="1" applyFill="1" applyBorder="1" applyProtection="1">
      <alignment horizontal="center" vertical="top" shrinkToFit="1"/>
    </xf>
    <xf numFmtId="1" fontId="2" fillId="0" borderId="6" xfId="9" applyNumberFormat="1" applyFont="1" applyFill="1" applyBorder="1" applyProtection="1">
      <alignment horizontal="center" vertical="top" shrinkToFit="1"/>
    </xf>
    <xf numFmtId="1" fontId="2" fillId="0" borderId="9" xfId="10" applyNumberFormat="1" applyFont="1" applyFill="1" applyBorder="1" applyProtection="1">
      <alignment horizontal="center" vertical="top" shrinkToFit="1"/>
    </xf>
    <xf numFmtId="0" fontId="1" fillId="0" borderId="7" xfId="17" applyFont="1" applyBorder="1" applyAlignment="1">
      <alignment horizontal="right" vertical="center"/>
    </xf>
    <xf numFmtId="0" fontId="6" fillId="0" borderId="2" xfId="5" applyNumberFormat="1" applyFont="1" applyProtection="1">
      <alignment horizontal="center" vertical="center" wrapText="1"/>
    </xf>
    <xf numFmtId="0" fontId="17" fillId="0" borderId="2" xfId="5" applyNumberFormat="1" applyFont="1" applyProtection="1">
      <alignment horizontal="center" vertical="center" wrapText="1"/>
    </xf>
    <xf numFmtId="0" fontId="17" fillId="0" borderId="1" xfId="2" applyNumberFormat="1" applyFont="1" applyProtection="1"/>
    <xf numFmtId="0" fontId="18" fillId="0" borderId="0" xfId="0" applyFont="1" applyProtection="1">
      <protection locked="0"/>
    </xf>
    <xf numFmtId="164" fontId="19" fillId="0" borderId="2" xfId="12" applyNumberFormat="1" applyFont="1" applyFill="1" applyProtection="1">
      <alignment horizontal="right" vertical="top" shrinkToFit="1"/>
    </xf>
    <xf numFmtId="164" fontId="20" fillId="0" borderId="2" xfId="12" applyNumberFormat="1" applyFont="1" applyFill="1" applyProtection="1">
      <alignment horizontal="right" vertical="top" shrinkToFit="1"/>
    </xf>
    <xf numFmtId="164" fontId="21" fillId="0" borderId="2" xfId="12" applyNumberFormat="1" applyFont="1" applyFill="1" applyProtection="1">
      <alignment horizontal="right" vertical="top" shrinkToFit="1"/>
    </xf>
    <xf numFmtId="164" fontId="22" fillId="0" borderId="2" xfId="12" applyNumberFormat="1" applyFont="1" applyFill="1" applyProtection="1">
      <alignment horizontal="right" vertical="top" shrinkToFit="1"/>
    </xf>
    <xf numFmtId="164" fontId="20" fillId="0" borderId="10" xfId="12" applyNumberFormat="1" applyFont="1" applyFill="1" applyBorder="1" applyProtection="1">
      <alignment horizontal="right" vertical="top" shrinkToFit="1"/>
    </xf>
    <xf numFmtId="164" fontId="19" fillId="0" borderId="7" xfId="18" applyNumberFormat="1" applyFont="1" applyFill="1" applyBorder="1" applyAlignment="1" applyProtection="1">
      <alignment horizontal="right" vertical="center" shrinkToFit="1"/>
    </xf>
    <xf numFmtId="0" fontId="20" fillId="0" borderId="1" xfId="2" applyNumberFormat="1" applyFont="1" applyProtection="1"/>
    <xf numFmtId="0" fontId="20" fillId="0" borderId="1" xfId="4" applyFont="1">
      <alignment horizontal="left" wrapText="1"/>
    </xf>
    <xf numFmtId="0" fontId="14" fillId="0" borderId="0" xfId="0" applyFont="1" applyProtection="1">
      <protection locked="0"/>
    </xf>
    <xf numFmtId="0" fontId="23" fillId="0" borderId="2" xfId="7" applyNumberFormat="1" applyFont="1" applyFill="1" applyAlignment="1" applyProtection="1">
      <alignment horizontal="right" vertical="top" wrapText="1"/>
    </xf>
    <xf numFmtId="0" fontId="6" fillId="0" borderId="2" xfId="7" applyNumberFormat="1" applyFont="1" applyProtection="1">
      <alignment vertical="top" wrapText="1"/>
    </xf>
    <xf numFmtId="0" fontId="5" fillId="0" borderId="2" xfId="7" applyNumberFormat="1" applyFont="1" applyFill="1" applyProtection="1">
      <alignment vertical="top" wrapText="1"/>
    </xf>
    <xf numFmtId="0" fontId="6" fillId="0" borderId="2" xfId="7" applyNumberFormat="1" applyFont="1" applyFill="1" applyProtection="1">
      <alignment vertical="top" wrapText="1"/>
    </xf>
    <xf numFmtId="0" fontId="24" fillId="0" borderId="2" xfId="7" applyNumberFormat="1" applyFont="1" applyFill="1" applyProtection="1">
      <alignment vertical="top" wrapText="1"/>
    </xf>
    <xf numFmtId="0" fontId="5" fillId="0" borderId="10" xfId="7" applyNumberFormat="1" applyFont="1" applyFill="1" applyBorder="1" applyProtection="1">
      <alignment vertical="top" wrapText="1"/>
    </xf>
    <xf numFmtId="0" fontId="5" fillId="0" borderId="1" xfId="4" applyNumberFormat="1" applyFont="1" applyProtection="1">
      <alignment horizontal="left" wrapText="1"/>
    </xf>
    <xf numFmtId="0" fontId="17" fillId="0" borderId="3" xfId="6" applyNumberFormat="1" applyFont="1" applyBorder="1" applyProtection="1">
      <alignment horizontal="center" vertical="center" wrapText="1"/>
    </xf>
    <xf numFmtId="0" fontId="17" fillId="0" borderId="4" xfId="6" applyNumberFormat="1" applyFont="1" applyBorder="1" applyProtection="1">
      <alignment horizontal="center" vertical="center" wrapText="1"/>
    </xf>
    <xf numFmtId="0" fontId="17" fillId="0" borderId="5" xfId="6" applyNumberFormat="1" applyFont="1" applyBorder="1" applyProtection="1">
      <alignment horizontal="center" vertical="center" wrapText="1"/>
    </xf>
    <xf numFmtId="0" fontId="15" fillId="0" borderId="0" xfId="0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center" wrapText="1"/>
      <protection locked="0"/>
    </xf>
    <xf numFmtId="0" fontId="7" fillId="0" borderId="11" xfId="4" applyNumberFormat="1" applyFont="1" applyBorder="1" applyAlignment="1" applyProtection="1">
      <alignment horizontal="right" wrapText="1"/>
    </xf>
    <xf numFmtId="0" fontId="7" fillId="0" borderId="11" xfId="4" applyFont="1" applyBorder="1" applyAlignment="1">
      <alignment horizontal="right" wrapText="1"/>
    </xf>
    <xf numFmtId="0" fontId="17" fillId="0" borderId="2" xfId="6" applyNumberFormat="1" applyFont="1" applyProtection="1">
      <alignment horizontal="center" vertical="center" wrapText="1"/>
    </xf>
    <xf numFmtId="0" fontId="17" fillId="0" borderId="2" xfId="6" applyFont="1">
      <alignment horizontal="center" vertical="center" wrapText="1"/>
    </xf>
    <xf numFmtId="0" fontId="19" fillId="0" borderId="12" xfId="17" applyNumberFormat="1" applyFont="1" applyBorder="1" applyAlignment="1" applyProtection="1">
      <alignment horizontal="left" vertical="center"/>
    </xf>
    <xf numFmtId="0" fontId="19" fillId="0" borderId="13" xfId="17" applyNumberFormat="1" applyFont="1" applyBorder="1" applyAlignment="1" applyProtection="1">
      <alignment horizontal="left" vertical="center"/>
    </xf>
    <xf numFmtId="0" fontId="19" fillId="0" borderId="14" xfId="17" applyNumberFormat="1" applyFont="1" applyBorder="1" applyAlignment="1" applyProtection="1">
      <alignment horizontal="left" vertical="center"/>
    </xf>
  </cellXfs>
  <cellStyles count="34">
    <cellStyle name="br" xfId="22"/>
    <cellStyle name="col" xfId="21"/>
    <cellStyle name="st28" xfId="18"/>
    <cellStyle name="st29" xfId="19"/>
    <cellStyle name="st30" xfId="12"/>
    <cellStyle name="st31" xfId="13"/>
    <cellStyle name="st32" xfId="15"/>
    <cellStyle name="style0" xfId="23"/>
    <cellStyle name="td" xfId="24"/>
    <cellStyle name="tr" xfId="20"/>
    <cellStyle name="xl21" xfId="25"/>
    <cellStyle name="xl22" xfId="5"/>
    <cellStyle name="xl23" xfId="14"/>
    <cellStyle name="xl24" xfId="2"/>
    <cellStyle name="xl25" xfId="8"/>
    <cellStyle name="xl26" xfId="26"/>
    <cellStyle name="xl27" xfId="9"/>
    <cellStyle name="xl28" xfId="6"/>
    <cellStyle name="xl29" xfId="10"/>
    <cellStyle name="xl30" xfId="11"/>
    <cellStyle name="xl31" xfId="17"/>
    <cellStyle name="xl32" xfId="27"/>
    <cellStyle name="xl33" xfId="28"/>
    <cellStyle name="xl34" xfId="29"/>
    <cellStyle name="xl35" xfId="30"/>
    <cellStyle name="xl36" xfId="1"/>
    <cellStyle name="xl37" xfId="3"/>
    <cellStyle name="xl38" xfId="4"/>
    <cellStyle name="xl39" xfId="16"/>
    <cellStyle name="xl40" xfId="7"/>
    <cellStyle name="xl41" xfId="31"/>
    <cellStyle name="xl42" xfId="32"/>
    <cellStyle name="xl43" xfId="3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0"/>
  <sheetViews>
    <sheetView showGridLines="0" tabSelected="1" zoomScaleNormal="100" zoomScaleSheetLayoutView="100" workbookViewId="0">
      <selection activeCell="A4" sqref="A4:U4"/>
    </sheetView>
  </sheetViews>
  <sheetFormatPr defaultRowHeight="21" outlineLevelRow="3" x14ac:dyDescent="0.35"/>
  <cols>
    <col min="1" max="1" width="3.85546875" style="1" customWidth="1"/>
    <col min="2" max="2" width="10.85546875" style="1" customWidth="1"/>
    <col min="3" max="3" width="4.85546875" style="1" customWidth="1"/>
    <col min="4" max="4" width="3.85546875" style="1" customWidth="1"/>
    <col min="5" max="5" width="75.85546875" style="25" customWidth="1"/>
    <col min="6" max="6" width="0.140625" style="1" customWidth="1"/>
    <col min="7" max="7" width="10.85546875" style="1" hidden="1" customWidth="1"/>
    <col min="8" max="8" width="4.85546875" style="1" hidden="1" customWidth="1"/>
    <col min="9" max="9" width="3.85546875" style="1" hidden="1" customWidth="1"/>
    <col min="10" max="13" width="9.140625" style="1" hidden="1"/>
    <col min="14" max="19" width="9.140625" style="12" hidden="1"/>
    <col min="20" max="20" width="18.42578125" style="50" customWidth="1"/>
    <col min="21" max="21" width="17.42578125" style="50" customWidth="1"/>
    <col min="22" max="22" width="9.140625" style="1" hidden="1"/>
    <col min="23" max="16384" width="9.140625" style="1"/>
  </cols>
  <sheetData>
    <row r="1" spans="1:22" ht="15.75" customHeight="1" x14ac:dyDescent="0.25">
      <c r="A1" s="61" t="s">
        <v>242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2"/>
    </row>
    <row r="2" spans="1:22" ht="15.75" customHeight="1" x14ac:dyDescent="0.25">
      <c r="A2" s="61" t="s">
        <v>243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2"/>
    </row>
    <row r="3" spans="1:22" ht="15.75" customHeight="1" x14ac:dyDescent="0.25">
      <c r="A3" s="61" t="s">
        <v>244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2"/>
    </row>
    <row r="4" spans="1:22" ht="59.25" customHeight="1" x14ac:dyDescent="0.25">
      <c r="A4" s="62" t="s">
        <v>245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2"/>
    </row>
    <row r="5" spans="1:22" ht="15.2" customHeight="1" x14ac:dyDescent="0.25">
      <c r="E5" s="63" t="s">
        <v>246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2"/>
    </row>
    <row r="6" spans="1:22" s="41" customFormat="1" ht="26.25" customHeight="1" x14ac:dyDescent="0.3">
      <c r="A6" s="58" t="s">
        <v>247</v>
      </c>
      <c r="B6" s="59"/>
      <c r="C6" s="59"/>
      <c r="D6" s="60"/>
      <c r="E6" s="38" t="s">
        <v>248</v>
      </c>
      <c r="F6" s="65" t="s">
        <v>0</v>
      </c>
      <c r="G6" s="66"/>
      <c r="H6" s="66"/>
      <c r="I6" s="66"/>
      <c r="J6" s="39" t="s">
        <v>1</v>
      </c>
      <c r="K6" s="39" t="s">
        <v>1</v>
      </c>
      <c r="L6" s="39" t="s">
        <v>1</v>
      </c>
      <c r="M6" s="39" t="s">
        <v>1</v>
      </c>
      <c r="N6" s="39" t="s">
        <v>1</v>
      </c>
      <c r="O6" s="39" t="s">
        <v>1</v>
      </c>
      <c r="P6" s="39" t="s">
        <v>1</v>
      </c>
      <c r="Q6" s="39" t="s">
        <v>1</v>
      </c>
      <c r="R6" s="39" t="s">
        <v>1</v>
      </c>
      <c r="S6" s="39" t="s">
        <v>1</v>
      </c>
      <c r="T6" s="39" t="s">
        <v>249</v>
      </c>
      <c r="U6" s="39" t="s">
        <v>250</v>
      </c>
      <c r="V6" s="40"/>
    </row>
    <row r="7" spans="1:22" s="24" customFormat="1" ht="20.25" x14ac:dyDescent="0.25">
      <c r="A7" s="21" t="s">
        <v>3</v>
      </c>
      <c r="B7" s="22" t="s">
        <v>4</v>
      </c>
      <c r="C7" s="22" t="s">
        <v>5</v>
      </c>
      <c r="D7" s="23" t="s">
        <v>3</v>
      </c>
      <c r="E7" s="52" t="s">
        <v>2</v>
      </c>
      <c r="F7" s="21" t="s">
        <v>3</v>
      </c>
      <c r="G7" s="4" t="s">
        <v>4</v>
      </c>
      <c r="H7" s="4" t="s">
        <v>5</v>
      </c>
      <c r="I7" s="5" t="s">
        <v>3</v>
      </c>
      <c r="J7" s="6"/>
      <c r="K7" s="6"/>
      <c r="L7" s="6"/>
      <c r="M7" s="6"/>
      <c r="N7" s="9">
        <v>179926.2</v>
      </c>
      <c r="O7" s="9">
        <v>0</v>
      </c>
      <c r="P7" s="9">
        <v>179926.2</v>
      </c>
      <c r="Q7" s="9">
        <v>0</v>
      </c>
      <c r="R7" s="9">
        <v>179926.2</v>
      </c>
      <c r="S7" s="9">
        <v>0</v>
      </c>
      <c r="T7" s="42">
        <v>188969.3</v>
      </c>
      <c r="U7" s="42">
        <v>199519.77</v>
      </c>
      <c r="V7" s="2"/>
    </row>
    <row r="8" spans="1:22" s="24" customFormat="1" ht="20.25" outlineLevel="1" x14ac:dyDescent="0.25">
      <c r="A8" s="21" t="s">
        <v>3</v>
      </c>
      <c r="B8" s="22" t="s">
        <v>7</v>
      </c>
      <c r="C8" s="22" t="s">
        <v>5</v>
      </c>
      <c r="D8" s="23" t="s">
        <v>3</v>
      </c>
      <c r="E8" s="52" t="s">
        <v>6</v>
      </c>
      <c r="F8" s="21" t="s">
        <v>3</v>
      </c>
      <c r="G8" s="4" t="s">
        <v>7</v>
      </c>
      <c r="H8" s="4" t="s">
        <v>5</v>
      </c>
      <c r="I8" s="5" t="s">
        <v>3</v>
      </c>
      <c r="J8" s="6"/>
      <c r="K8" s="6"/>
      <c r="L8" s="6"/>
      <c r="M8" s="6"/>
      <c r="N8" s="9">
        <v>96388</v>
      </c>
      <c r="O8" s="9">
        <v>0</v>
      </c>
      <c r="P8" s="9">
        <v>96388</v>
      </c>
      <c r="Q8" s="9">
        <v>0</v>
      </c>
      <c r="R8" s="9">
        <v>96388</v>
      </c>
      <c r="S8" s="9">
        <v>0</v>
      </c>
      <c r="T8" s="42">
        <v>105685</v>
      </c>
      <c r="U8" s="42">
        <v>113405</v>
      </c>
      <c r="V8" s="2"/>
    </row>
    <row r="9" spans="1:22" s="20" customFormat="1" ht="57" outlineLevel="3" x14ac:dyDescent="0.25">
      <c r="A9" s="17" t="s">
        <v>9</v>
      </c>
      <c r="B9" s="18" t="s">
        <v>10</v>
      </c>
      <c r="C9" s="18" t="s">
        <v>11</v>
      </c>
      <c r="D9" s="19" t="s">
        <v>12</v>
      </c>
      <c r="E9" s="53" t="s">
        <v>8</v>
      </c>
      <c r="F9" s="17" t="s">
        <v>9</v>
      </c>
      <c r="G9" s="4" t="s">
        <v>10</v>
      </c>
      <c r="H9" s="4" t="s">
        <v>11</v>
      </c>
      <c r="I9" s="5" t="s">
        <v>12</v>
      </c>
      <c r="J9" s="6"/>
      <c r="K9" s="6"/>
      <c r="L9" s="6"/>
      <c r="M9" s="6"/>
      <c r="N9" s="9">
        <v>88580</v>
      </c>
      <c r="O9" s="9">
        <v>0</v>
      </c>
      <c r="P9" s="9">
        <v>88580</v>
      </c>
      <c r="Q9" s="9">
        <v>0</v>
      </c>
      <c r="R9" s="9">
        <v>88580</v>
      </c>
      <c r="S9" s="9">
        <v>0</v>
      </c>
      <c r="T9" s="43">
        <v>97138</v>
      </c>
      <c r="U9" s="43">
        <v>104252</v>
      </c>
      <c r="V9" s="2"/>
    </row>
    <row r="10" spans="1:22" s="20" customFormat="1" ht="60.75" customHeight="1" outlineLevel="3" x14ac:dyDescent="0.25">
      <c r="A10" s="17" t="s">
        <v>9</v>
      </c>
      <c r="B10" s="18" t="s">
        <v>14</v>
      </c>
      <c r="C10" s="18" t="s">
        <v>11</v>
      </c>
      <c r="D10" s="19" t="s">
        <v>12</v>
      </c>
      <c r="E10" s="53" t="s">
        <v>13</v>
      </c>
      <c r="F10" s="17" t="s">
        <v>9</v>
      </c>
      <c r="G10" s="4" t="s">
        <v>14</v>
      </c>
      <c r="H10" s="4" t="s">
        <v>11</v>
      </c>
      <c r="I10" s="5" t="s">
        <v>12</v>
      </c>
      <c r="J10" s="6"/>
      <c r="K10" s="6"/>
      <c r="L10" s="6"/>
      <c r="M10" s="6"/>
      <c r="N10" s="9">
        <v>14</v>
      </c>
      <c r="O10" s="9">
        <v>0</v>
      </c>
      <c r="P10" s="9">
        <v>14</v>
      </c>
      <c r="Q10" s="9">
        <v>0</v>
      </c>
      <c r="R10" s="9">
        <v>14</v>
      </c>
      <c r="S10" s="9">
        <v>0</v>
      </c>
      <c r="T10" s="43">
        <v>14</v>
      </c>
      <c r="U10" s="43">
        <v>15</v>
      </c>
      <c r="V10" s="2"/>
    </row>
    <row r="11" spans="1:22" s="20" customFormat="1" ht="42.75" outlineLevel="3" x14ac:dyDescent="0.25">
      <c r="A11" s="17" t="s">
        <v>9</v>
      </c>
      <c r="B11" s="18" t="s">
        <v>16</v>
      </c>
      <c r="C11" s="18" t="s">
        <v>11</v>
      </c>
      <c r="D11" s="19" t="s">
        <v>12</v>
      </c>
      <c r="E11" s="53" t="s">
        <v>15</v>
      </c>
      <c r="F11" s="17" t="s">
        <v>9</v>
      </c>
      <c r="G11" s="4" t="s">
        <v>16</v>
      </c>
      <c r="H11" s="4" t="s">
        <v>11</v>
      </c>
      <c r="I11" s="5" t="s">
        <v>12</v>
      </c>
      <c r="J11" s="6"/>
      <c r="K11" s="6"/>
      <c r="L11" s="6"/>
      <c r="M11" s="6"/>
      <c r="N11" s="9">
        <v>371</v>
      </c>
      <c r="O11" s="9">
        <v>0</v>
      </c>
      <c r="P11" s="9">
        <v>371</v>
      </c>
      <c r="Q11" s="9">
        <v>0</v>
      </c>
      <c r="R11" s="9">
        <v>371</v>
      </c>
      <c r="S11" s="9">
        <v>0</v>
      </c>
      <c r="T11" s="43">
        <v>397</v>
      </c>
      <c r="U11" s="43">
        <v>421</v>
      </c>
      <c r="V11" s="2"/>
    </row>
    <row r="12" spans="1:22" s="20" customFormat="1" ht="42.75" outlineLevel="3" x14ac:dyDescent="0.25">
      <c r="A12" s="17" t="s">
        <v>9</v>
      </c>
      <c r="B12" s="18" t="s">
        <v>18</v>
      </c>
      <c r="C12" s="18" t="s">
        <v>11</v>
      </c>
      <c r="D12" s="19" t="s">
        <v>12</v>
      </c>
      <c r="E12" s="53" t="s">
        <v>17</v>
      </c>
      <c r="F12" s="17" t="s">
        <v>9</v>
      </c>
      <c r="G12" s="4" t="s">
        <v>18</v>
      </c>
      <c r="H12" s="4" t="s">
        <v>11</v>
      </c>
      <c r="I12" s="5" t="s">
        <v>12</v>
      </c>
      <c r="J12" s="6"/>
      <c r="K12" s="6"/>
      <c r="L12" s="6"/>
      <c r="M12" s="6"/>
      <c r="N12" s="9">
        <v>7423</v>
      </c>
      <c r="O12" s="9">
        <v>0</v>
      </c>
      <c r="P12" s="9">
        <v>7423</v>
      </c>
      <c r="Q12" s="9">
        <v>0</v>
      </c>
      <c r="R12" s="9">
        <v>7423</v>
      </c>
      <c r="S12" s="9">
        <v>0</v>
      </c>
      <c r="T12" s="43">
        <v>8136</v>
      </c>
      <c r="U12" s="43">
        <v>8717</v>
      </c>
      <c r="V12" s="2"/>
    </row>
    <row r="13" spans="1:22" s="16" customFormat="1" ht="30" outlineLevel="1" x14ac:dyDescent="0.25">
      <c r="A13" s="13" t="s">
        <v>3</v>
      </c>
      <c r="B13" s="14" t="s">
        <v>20</v>
      </c>
      <c r="C13" s="14" t="s">
        <v>5</v>
      </c>
      <c r="D13" s="15" t="s">
        <v>3</v>
      </c>
      <c r="E13" s="54" t="s">
        <v>19</v>
      </c>
      <c r="F13" s="13" t="s">
        <v>3</v>
      </c>
      <c r="G13" s="4" t="s">
        <v>20</v>
      </c>
      <c r="H13" s="4" t="s">
        <v>5</v>
      </c>
      <c r="I13" s="5" t="s">
        <v>3</v>
      </c>
      <c r="J13" s="6"/>
      <c r="K13" s="6"/>
      <c r="L13" s="6"/>
      <c r="M13" s="6"/>
      <c r="N13" s="9">
        <v>7980.8</v>
      </c>
      <c r="O13" s="9">
        <v>0</v>
      </c>
      <c r="P13" s="9">
        <v>7980.8</v>
      </c>
      <c r="Q13" s="9">
        <v>0</v>
      </c>
      <c r="R13" s="9">
        <v>7980.8</v>
      </c>
      <c r="S13" s="9">
        <v>0</v>
      </c>
      <c r="T13" s="42">
        <v>8084.5</v>
      </c>
      <c r="U13" s="42">
        <v>8517.9699999999993</v>
      </c>
      <c r="V13" s="2"/>
    </row>
    <row r="14" spans="1:22" s="20" customFormat="1" ht="85.5" outlineLevel="3" x14ac:dyDescent="0.25">
      <c r="A14" s="17" t="s">
        <v>9</v>
      </c>
      <c r="B14" s="18" t="s">
        <v>22</v>
      </c>
      <c r="C14" s="18" t="s">
        <v>5</v>
      </c>
      <c r="D14" s="19" t="s">
        <v>12</v>
      </c>
      <c r="E14" s="53" t="s">
        <v>21</v>
      </c>
      <c r="F14" s="17" t="s">
        <v>9</v>
      </c>
      <c r="G14" s="4" t="s">
        <v>22</v>
      </c>
      <c r="H14" s="4" t="s">
        <v>5</v>
      </c>
      <c r="I14" s="5" t="s">
        <v>12</v>
      </c>
      <c r="J14" s="6"/>
      <c r="K14" s="6"/>
      <c r="L14" s="6"/>
      <c r="M14" s="6"/>
      <c r="N14" s="9">
        <v>4174.1000000000004</v>
      </c>
      <c r="O14" s="9">
        <v>0</v>
      </c>
      <c r="P14" s="9">
        <v>4174.1000000000004</v>
      </c>
      <c r="Q14" s="9">
        <v>0</v>
      </c>
      <c r="R14" s="9">
        <v>4174.1000000000004</v>
      </c>
      <c r="S14" s="9">
        <v>0</v>
      </c>
      <c r="T14" s="43">
        <v>4232.5</v>
      </c>
      <c r="U14" s="43">
        <v>4452.7</v>
      </c>
      <c r="V14" s="2"/>
    </row>
    <row r="15" spans="1:22" s="20" customFormat="1" ht="99.75" outlineLevel="3" x14ac:dyDescent="0.25">
      <c r="A15" s="17" t="s">
        <v>9</v>
      </c>
      <c r="B15" s="18" t="s">
        <v>24</v>
      </c>
      <c r="C15" s="18" t="s">
        <v>5</v>
      </c>
      <c r="D15" s="19" t="s">
        <v>12</v>
      </c>
      <c r="E15" s="53" t="s">
        <v>23</v>
      </c>
      <c r="F15" s="17" t="s">
        <v>9</v>
      </c>
      <c r="G15" s="4" t="s">
        <v>24</v>
      </c>
      <c r="H15" s="4" t="s">
        <v>5</v>
      </c>
      <c r="I15" s="5" t="s">
        <v>12</v>
      </c>
      <c r="J15" s="6"/>
      <c r="K15" s="6"/>
      <c r="L15" s="6"/>
      <c r="M15" s="6"/>
      <c r="N15" s="9">
        <v>18.8</v>
      </c>
      <c r="O15" s="9">
        <v>0</v>
      </c>
      <c r="P15" s="9">
        <v>18.8</v>
      </c>
      <c r="Q15" s="9">
        <v>0</v>
      </c>
      <c r="R15" s="9">
        <v>18.8</v>
      </c>
      <c r="S15" s="9">
        <v>0</v>
      </c>
      <c r="T15" s="43">
        <v>19.600000000000001</v>
      </c>
      <c r="U15" s="43">
        <v>20.63</v>
      </c>
      <c r="V15" s="2"/>
    </row>
    <row r="16" spans="1:22" s="20" customFormat="1" ht="87.75" customHeight="1" outlineLevel="3" x14ac:dyDescent="0.25">
      <c r="A16" s="17" t="s">
        <v>9</v>
      </c>
      <c r="B16" s="18" t="s">
        <v>26</v>
      </c>
      <c r="C16" s="18" t="s">
        <v>5</v>
      </c>
      <c r="D16" s="19" t="s">
        <v>12</v>
      </c>
      <c r="E16" s="53" t="s">
        <v>25</v>
      </c>
      <c r="F16" s="17" t="s">
        <v>9</v>
      </c>
      <c r="G16" s="4" t="s">
        <v>26</v>
      </c>
      <c r="H16" s="4" t="s">
        <v>5</v>
      </c>
      <c r="I16" s="5" t="s">
        <v>12</v>
      </c>
      <c r="J16" s="6"/>
      <c r="K16" s="6"/>
      <c r="L16" s="6"/>
      <c r="M16" s="6"/>
      <c r="N16" s="9">
        <v>4215.3999999999996</v>
      </c>
      <c r="O16" s="9">
        <v>0</v>
      </c>
      <c r="P16" s="9">
        <v>4215.3999999999996</v>
      </c>
      <c r="Q16" s="9">
        <v>0</v>
      </c>
      <c r="R16" s="9">
        <v>4215.3999999999996</v>
      </c>
      <c r="S16" s="9">
        <v>0</v>
      </c>
      <c r="T16" s="43">
        <v>4253.3999999999996</v>
      </c>
      <c r="U16" s="43">
        <v>4471.05</v>
      </c>
      <c r="V16" s="2"/>
    </row>
    <row r="17" spans="1:22" s="20" customFormat="1" ht="85.5" outlineLevel="3" x14ac:dyDescent="0.25">
      <c r="A17" s="17" t="s">
        <v>9</v>
      </c>
      <c r="B17" s="18" t="s">
        <v>28</v>
      </c>
      <c r="C17" s="18" t="s">
        <v>5</v>
      </c>
      <c r="D17" s="19" t="s">
        <v>12</v>
      </c>
      <c r="E17" s="53" t="s">
        <v>27</v>
      </c>
      <c r="F17" s="17" t="s">
        <v>9</v>
      </c>
      <c r="G17" s="4" t="s">
        <v>28</v>
      </c>
      <c r="H17" s="4" t="s">
        <v>5</v>
      </c>
      <c r="I17" s="5" t="s">
        <v>12</v>
      </c>
      <c r="J17" s="6"/>
      <c r="K17" s="6"/>
      <c r="L17" s="6"/>
      <c r="M17" s="6"/>
      <c r="N17" s="9">
        <v>-427.5</v>
      </c>
      <c r="O17" s="9">
        <v>0</v>
      </c>
      <c r="P17" s="9">
        <v>-427.5</v>
      </c>
      <c r="Q17" s="9">
        <v>0</v>
      </c>
      <c r="R17" s="9">
        <v>-427.5</v>
      </c>
      <c r="S17" s="9">
        <v>0</v>
      </c>
      <c r="T17" s="43">
        <v>-421</v>
      </c>
      <c r="U17" s="43">
        <v>-426.41</v>
      </c>
      <c r="V17" s="2"/>
    </row>
    <row r="18" spans="1:22" s="16" customFormat="1" ht="20.25" outlineLevel="1" x14ac:dyDescent="0.25">
      <c r="A18" s="13" t="s">
        <v>3</v>
      </c>
      <c r="B18" s="14" t="s">
        <v>30</v>
      </c>
      <c r="C18" s="14" t="s">
        <v>5</v>
      </c>
      <c r="D18" s="15" t="s">
        <v>3</v>
      </c>
      <c r="E18" s="54" t="s">
        <v>29</v>
      </c>
      <c r="F18" s="13" t="s">
        <v>3</v>
      </c>
      <c r="G18" s="4" t="s">
        <v>30</v>
      </c>
      <c r="H18" s="4" t="s">
        <v>5</v>
      </c>
      <c r="I18" s="5" t="s">
        <v>3</v>
      </c>
      <c r="J18" s="6"/>
      <c r="K18" s="6"/>
      <c r="L18" s="6"/>
      <c r="M18" s="6"/>
      <c r="N18" s="9">
        <v>37369</v>
      </c>
      <c r="O18" s="9">
        <v>0</v>
      </c>
      <c r="P18" s="9">
        <v>37369</v>
      </c>
      <c r="Q18" s="9">
        <v>0</v>
      </c>
      <c r="R18" s="9">
        <v>37369</v>
      </c>
      <c r="S18" s="9">
        <v>0</v>
      </c>
      <c r="T18" s="42">
        <v>39067</v>
      </c>
      <c r="U18" s="42">
        <v>41836</v>
      </c>
      <c r="V18" s="2"/>
    </row>
    <row r="19" spans="1:22" s="20" customFormat="1" ht="28.5" outlineLevel="2" x14ac:dyDescent="0.25">
      <c r="A19" s="17" t="s">
        <v>3</v>
      </c>
      <c r="B19" s="18" t="s">
        <v>32</v>
      </c>
      <c r="C19" s="18" t="s">
        <v>5</v>
      </c>
      <c r="D19" s="19" t="s">
        <v>3</v>
      </c>
      <c r="E19" s="53" t="s">
        <v>31</v>
      </c>
      <c r="F19" s="17" t="s">
        <v>3</v>
      </c>
      <c r="G19" s="4" t="s">
        <v>32</v>
      </c>
      <c r="H19" s="4" t="s">
        <v>5</v>
      </c>
      <c r="I19" s="5" t="s">
        <v>3</v>
      </c>
      <c r="J19" s="6"/>
      <c r="K19" s="6"/>
      <c r="L19" s="6"/>
      <c r="M19" s="6"/>
      <c r="N19" s="9">
        <v>35594</v>
      </c>
      <c r="O19" s="9">
        <v>0</v>
      </c>
      <c r="P19" s="9">
        <v>35594</v>
      </c>
      <c r="Q19" s="9">
        <v>0</v>
      </c>
      <c r="R19" s="9">
        <v>35594</v>
      </c>
      <c r="S19" s="9">
        <v>0</v>
      </c>
      <c r="T19" s="43">
        <v>37654</v>
      </c>
      <c r="U19" s="43">
        <v>40262</v>
      </c>
      <c r="V19" s="2"/>
    </row>
    <row r="20" spans="1:22" s="20" customFormat="1" ht="28.5" outlineLevel="3" x14ac:dyDescent="0.25">
      <c r="A20" s="17" t="s">
        <v>9</v>
      </c>
      <c r="B20" s="18" t="s">
        <v>34</v>
      </c>
      <c r="C20" s="18" t="s">
        <v>11</v>
      </c>
      <c r="D20" s="19" t="s">
        <v>12</v>
      </c>
      <c r="E20" s="53" t="s">
        <v>33</v>
      </c>
      <c r="F20" s="17" t="s">
        <v>9</v>
      </c>
      <c r="G20" s="4" t="s">
        <v>34</v>
      </c>
      <c r="H20" s="4" t="s">
        <v>11</v>
      </c>
      <c r="I20" s="5" t="s">
        <v>12</v>
      </c>
      <c r="J20" s="6"/>
      <c r="K20" s="6"/>
      <c r="L20" s="6"/>
      <c r="M20" s="6"/>
      <c r="N20" s="9">
        <v>26271</v>
      </c>
      <c r="O20" s="9">
        <v>0</v>
      </c>
      <c r="P20" s="9">
        <v>26271</v>
      </c>
      <c r="Q20" s="9">
        <v>0</v>
      </c>
      <c r="R20" s="9">
        <v>26271</v>
      </c>
      <c r="S20" s="9">
        <v>0</v>
      </c>
      <c r="T20" s="43">
        <v>27968</v>
      </c>
      <c r="U20" s="43">
        <v>29634</v>
      </c>
      <c r="V20" s="2"/>
    </row>
    <row r="21" spans="1:22" s="20" customFormat="1" ht="57" outlineLevel="3" x14ac:dyDescent="0.25">
      <c r="A21" s="17" t="s">
        <v>9</v>
      </c>
      <c r="B21" s="18" t="s">
        <v>36</v>
      </c>
      <c r="C21" s="18" t="s">
        <v>11</v>
      </c>
      <c r="D21" s="19" t="s">
        <v>12</v>
      </c>
      <c r="E21" s="53" t="s">
        <v>35</v>
      </c>
      <c r="F21" s="17" t="s">
        <v>9</v>
      </c>
      <c r="G21" s="4" t="s">
        <v>36</v>
      </c>
      <c r="H21" s="4" t="s">
        <v>11</v>
      </c>
      <c r="I21" s="5" t="s">
        <v>12</v>
      </c>
      <c r="J21" s="6"/>
      <c r="K21" s="6"/>
      <c r="L21" s="6"/>
      <c r="M21" s="6"/>
      <c r="N21" s="9">
        <v>9323</v>
      </c>
      <c r="O21" s="9">
        <v>0</v>
      </c>
      <c r="P21" s="9">
        <v>9323</v>
      </c>
      <c r="Q21" s="9">
        <v>0</v>
      </c>
      <c r="R21" s="9">
        <v>9323</v>
      </c>
      <c r="S21" s="9">
        <v>0</v>
      </c>
      <c r="T21" s="43">
        <v>9686</v>
      </c>
      <c r="U21" s="43">
        <v>10628</v>
      </c>
      <c r="V21" s="2"/>
    </row>
    <row r="22" spans="1:22" s="20" customFormat="1" ht="28.5" outlineLevel="3" x14ac:dyDescent="0.25">
      <c r="A22" s="17" t="s">
        <v>9</v>
      </c>
      <c r="B22" s="18" t="s">
        <v>38</v>
      </c>
      <c r="C22" s="18" t="s">
        <v>11</v>
      </c>
      <c r="D22" s="19" t="s">
        <v>12</v>
      </c>
      <c r="E22" s="53" t="s">
        <v>37</v>
      </c>
      <c r="F22" s="17" t="s">
        <v>9</v>
      </c>
      <c r="G22" s="4" t="s">
        <v>38</v>
      </c>
      <c r="H22" s="4" t="s">
        <v>11</v>
      </c>
      <c r="I22" s="5" t="s">
        <v>12</v>
      </c>
      <c r="J22" s="6"/>
      <c r="K22" s="6"/>
      <c r="L22" s="6"/>
      <c r="M22" s="6"/>
      <c r="N22" s="9">
        <v>1775</v>
      </c>
      <c r="O22" s="9">
        <v>0</v>
      </c>
      <c r="P22" s="9">
        <v>1775</v>
      </c>
      <c r="Q22" s="9">
        <v>0</v>
      </c>
      <c r="R22" s="9">
        <v>1775</v>
      </c>
      <c r="S22" s="9">
        <v>0</v>
      </c>
      <c r="T22" s="43">
        <v>1413</v>
      </c>
      <c r="U22" s="43">
        <v>1574</v>
      </c>
      <c r="V22" s="2"/>
    </row>
    <row r="23" spans="1:22" s="16" customFormat="1" ht="20.25" outlineLevel="1" x14ac:dyDescent="0.25">
      <c r="A23" s="13" t="s">
        <v>3</v>
      </c>
      <c r="B23" s="14" t="s">
        <v>40</v>
      </c>
      <c r="C23" s="14" t="s">
        <v>5</v>
      </c>
      <c r="D23" s="15" t="s">
        <v>3</v>
      </c>
      <c r="E23" s="54" t="s">
        <v>39</v>
      </c>
      <c r="F23" s="13" t="s">
        <v>3</v>
      </c>
      <c r="G23" s="4" t="s">
        <v>40</v>
      </c>
      <c r="H23" s="4" t="s">
        <v>5</v>
      </c>
      <c r="I23" s="5" t="s">
        <v>3</v>
      </c>
      <c r="J23" s="6"/>
      <c r="K23" s="6"/>
      <c r="L23" s="6"/>
      <c r="M23" s="6"/>
      <c r="N23" s="9">
        <v>17760</v>
      </c>
      <c r="O23" s="9">
        <v>0</v>
      </c>
      <c r="P23" s="9">
        <v>17760</v>
      </c>
      <c r="Q23" s="9">
        <v>0</v>
      </c>
      <c r="R23" s="9">
        <v>17760</v>
      </c>
      <c r="S23" s="9">
        <v>0</v>
      </c>
      <c r="T23" s="42">
        <v>17349</v>
      </c>
      <c r="U23" s="42">
        <v>16937</v>
      </c>
      <c r="V23" s="2"/>
    </row>
    <row r="24" spans="1:22" s="29" customFormat="1" ht="20.25" outlineLevel="2" x14ac:dyDescent="0.25">
      <c r="A24" s="26" t="s">
        <v>3</v>
      </c>
      <c r="B24" s="27" t="s">
        <v>42</v>
      </c>
      <c r="C24" s="27" t="s">
        <v>5</v>
      </c>
      <c r="D24" s="28" t="s">
        <v>3</v>
      </c>
      <c r="E24" s="55" t="s">
        <v>41</v>
      </c>
      <c r="F24" s="26" t="s">
        <v>3</v>
      </c>
      <c r="G24" s="4" t="s">
        <v>42</v>
      </c>
      <c r="H24" s="4" t="s">
        <v>5</v>
      </c>
      <c r="I24" s="5" t="s">
        <v>3</v>
      </c>
      <c r="J24" s="6"/>
      <c r="K24" s="6"/>
      <c r="L24" s="6"/>
      <c r="M24" s="6"/>
      <c r="N24" s="9">
        <v>3200</v>
      </c>
      <c r="O24" s="9">
        <v>0</v>
      </c>
      <c r="P24" s="9">
        <v>3200</v>
      </c>
      <c r="Q24" s="9">
        <v>0</v>
      </c>
      <c r="R24" s="9">
        <v>3200</v>
      </c>
      <c r="S24" s="9">
        <v>0</v>
      </c>
      <c r="T24" s="44">
        <v>3200</v>
      </c>
      <c r="U24" s="44">
        <v>3200</v>
      </c>
      <c r="V24" s="2"/>
    </row>
    <row r="25" spans="1:22" s="20" customFormat="1" ht="42.75" outlineLevel="3" x14ac:dyDescent="0.25">
      <c r="A25" s="17" t="s">
        <v>9</v>
      </c>
      <c r="B25" s="18" t="s">
        <v>44</v>
      </c>
      <c r="C25" s="18" t="s">
        <v>11</v>
      </c>
      <c r="D25" s="19" t="s">
        <v>12</v>
      </c>
      <c r="E25" s="53" t="s">
        <v>43</v>
      </c>
      <c r="F25" s="17" t="s">
        <v>9</v>
      </c>
      <c r="G25" s="4" t="s">
        <v>44</v>
      </c>
      <c r="H25" s="4" t="s">
        <v>11</v>
      </c>
      <c r="I25" s="5" t="s">
        <v>12</v>
      </c>
      <c r="J25" s="6"/>
      <c r="K25" s="6"/>
      <c r="L25" s="6"/>
      <c r="M25" s="6"/>
      <c r="N25" s="9">
        <v>3200</v>
      </c>
      <c r="O25" s="9">
        <v>0</v>
      </c>
      <c r="P25" s="9">
        <v>3200</v>
      </c>
      <c r="Q25" s="9">
        <v>0</v>
      </c>
      <c r="R25" s="9">
        <v>3200</v>
      </c>
      <c r="S25" s="9">
        <v>0</v>
      </c>
      <c r="T25" s="43">
        <v>3200</v>
      </c>
      <c r="U25" s="43">
        <v>3200</v>
      </c>
      <c r="V25" s="2"/>
    </row>
    <row r="26" spans="1:22" s="20" customFormat="1" ht="28.5" outlineLevel="3" x14ac:dyDescent="0.25">
      <c r="A26" s="17" t="s">
        <v>9</v>
      </c>
      <c r="B26" s="18" t="s">
        <v>46</v>
      </c>
      <c r="C26" s="18" t="s">
        <v>11</v>
      </c>
      <c r="D26" s="19" t="s">
        <v>12</v>
      </c>
      <c r="E26" s="53" t="s">
        <v>45</v>
      </c>
      <c r="F26" s="17" t="s">
        <v>9</v>
      </c>
      <c r="G26" s="4" t="s">
        <v>46</v>
      </c>
      <c r="H26" s="4" t="s">
        <v>11</v>
      </c>
      <c r="I26" s="5" t="s">
        <v>12</v>
      </c>
      <c r="J26" s="6"/>
      <c r="K26" s="6"/>
      <c r="L26" s="6"/>
      <c r="M26" s="6"/>
      <c r="N26" s="9">
        <v>12875</v>
      </c>
      <c r="O26" s="9">
        <v>0</v>
      </c>
      <c r="P26" s="9">
        <v>12875</v>
      </c>
      <c r="Q26" s="9">
        <v>0</v>
      </c>
      <c r="R26" s="9">
        <v>12875</v>
      </c>
      <c r="S26" s="9">
        <v>0</v>
      </c>
      <c r="T26" s="43">
        <v>12464</v>
      </c>
      <c r="U26" s="43">
        <v>12052</v>
      </c>
      <c r="V26" s="2"/>
    </row>
    <row r="27" spans="1:22" s="29" customFormat="1" ht="20.25" outlineLevel="2" x14ac:dyDescent="0.25">
      <c r="A27" s="26" t="s">
        <v>3</v>
      </c>
      <c r="B27" s="27" t="s">
        <v>48</v>
      </c>
      <c r="C27" s="27" t="s">
        <v>5</v>
      </c>
      <c r="D27" s="28" t="s">
        <v>3</v>
      </c>
      <c r="E27" s="55" t="s">
        <v>47</v>
      </c>
      <c r="F27" s="26" t="s">
        <v>3</v>
      </c>
      <c r="G27" s="4" t="s">
        <v>48</v>
      </c>
      <c r="H27" s="4" t="s">
        <v>5</v>
      </c>
      <c r="I27" s="5" t="s">
        <v>3</v>
      </c>
      <c r="J27" s="6"/>
      <c r="K27" s="6"/>
      <c r="L27" s="6"/>
      <c r="M27" s="6"/>
      <c r="N27" s="9">
        <v>1685</v>
      </c>
      <c r="O27" s="9">
        <v>0</v>
      </c>
      <c r="P27" s="9">
        <v>1685</v>
      </c>
      <c r="Q27" s="9">
        <v>0</v>
      </c>
      <c r="R27" s="9">
        <v>1685</v>
      </c>
      <c r="S27" s="9">
        <v>0</v>
      </c>
      <c r="T27" s="44">
        <v>1685</v>
      </c>
      <c r="U27" s="44">
        <v>1685</v>
      </c>
      <c r="V27" s="2"/>
    </row>
    <row r="28" spans="1:22" s="20" customFormat="1" ht="28.5" outlineLevel="3" x14ac:dyDescent="0.25">
      <c r="A28" s="17" t="s">
        <v>9</v>
      </c>
      <c r="B28" s="18" t="s">
        <v>50</v>
      </c>
      <c r="C28" s="18" t="s">
        <v>11</v>
      </c>
      <c r="D28" s="19" t="s">
        <v>12</v>
      </c>
      <c r="E28" s="53" t="s">
        <v>49</v>
      </c>
      <c r="F28" s="17" t="s">
        <v>9</v>
      </c>
      <c r="G28" s="4" t="s">
        <v>50</v>
      </c>
      <c r="H28" s="4" t="s">
        <v>11</v>
      </c>
      <c r="I28" s="5" t="s">
        <v>12</v>
      </c>
      <c r="J28" s="6"/>
      <c r="K28" s="6"/>
      <c r="L28" s="6"/>
      <c r="M28" s="6"/>
      <c r="N28" s="9">
        <v>1135</v>
      </c>
      <c r="O28" s="9">
        <v>0</v>
      </c>
      <c r="P28" s="9">
        <v>1135</v>
      </c>
      <c r="Q28" s="9">
        <v>0</v>
      </c>
      <c r="R28" s="9">
        <v>1135</v>
      </c>
      <c r="S28" s="9">
        <v>0</v>
      </c>
      <c r="T28" s="43">
        <v>1135</v>
      </c>
      <c r="U28" s="43">
        <v>1135</v>
      </c>
      <c r="V28" s="2"/>
    </row>
    <row r="29" spans="1:22" s="20" customFormat="1" ht="28.5" outlineLevel="3" x14ac:dyDescent="0.25">
      <c r="A29" s="17" t="s">
        <v>9</v>
      </c>
      <c r="B29" s="18" t="s">
        <v>52</v>
      </c>
      <c r="C29" s="18" t="s">
        <v>11</v>
      </c>
      <c r="D29" s="19" t="s">
        <v>12</v>
      </c>
      <c r="E29" s="53" t="s">
        <v>51</v>
      </c>
      <c r="F29" s="17" t="s">
        <v>9</v>
      </c>
      <c r="G29" s="4" t="s">
        <v>52</v>
      </c>
      <c r="H29" s="4" t="s">
        <v>11</v>
      </c>
      <c r="I29" s="5" t="s">
        <v>12</v>
      </c>
      <c r="J29" s="6"/>
      <c r="K29" s="6"/>
      <c r="L29" s="6"/>
      <c r="M29" s="6"/>
      <c r="N29" s="9">
        <v>550</v>
      </c>
      <c r="O29" s="9">
        <v>0</v>
      </c>
      <c r="P29" s="9">
        <v>550</v>
      </c>
      <c r="Q29" s="9">
        <v>0</v>
      </c>
      <c r="R29" s="9">
        <v>550</v>
      </c>
      <c r="S29" s="9">
        <v>0</v>
      </c>
      <c r="T29" s="43">
        <v>550</v>
      </c>
      <c r="U29" s="43">
        <v>550</v>
      </c>
      <c r="V29" s="2"/>
    </row>
    <row r="30" spans="1:22" s="16" customFormat="1" ht="20.25" outlineLevel="1" x14ac:dyDescent="0.25">
      <c r="A30" s="13" t="s">
        <v>3</v>
      </c>
      <c r="B30" s="14" t="s">
        <v>54</v>
      </c>
      <c r="C30" s="14" t="s">
        <v>5</v>
      </c>
      <c r="D30" s="15" t="s">
        <v>3</v>
      </c>
      <c r="E30" s="54" t="s">
        <v>53</v>
      </c>
      <c r="F30" s="13" t="s">
        <v>3</v>
      </c>
      <c r="G30" s="4" t="s">
        <v>54</v>
      </c>
      <c r="H30" s="4" t="s">
        <v>5</v>
      </c>
      <c r="I30" s="5" t="s">
        <v>3</v>
      </c>
      <c r="J30" s="6"/>
      <c r="K30" s="6"/>
      <c r="L30" s="6"/>
      <c r="M30" s="6"/>
      <c r="N30" s="9">
        <v>1445</v>
      </c>
      <c r="O30" s="9">
        <v>0</v>
      </c>
      <c r="P30" s="9">
        <v>1445</v>
      </c>
      <c r="Q30" s="9">
        <v>0</v>
      </c>
      <c r="R30" s="9">
        <v>1445</v>
      </c>
      <c r="S30" s="9">
        <v>0</v>
      </c>
      <c r="T30" s="42">
        <v>1485</v>
      </c>
      <c r="U30" s="42">
        <v>1525</v>
      </c>
      <c r="V30" s="2"/>
    </row>
    <row r="31" spans="1:22" s="20" customFormat="1" ht="42.75" outlineLevel="3" x14ac:dyDescent="0.25">
      <c r="A31" s="17" t="s">
        <v>9</v>
      </c>
      <c r="B31" s="18" t="s">
        <v>56</v>
      </c>
      <c r="C31" s="18" t="s">
        <v>11</v>
      </c>
      <c r="D31" s="19" t="s">
        <v>12</v>
      </c>
      <c r="E31" s="53" t="s">
        <v>55</v>
      </c>
      <c r="F31" s="17" t="s">
        <v>9</v>
      </c>
      <c r="G31" s="4" t="s">
        <v>56</v>
      </c>
      <c r="H31" s="4" t="s">
        <v>11</v>
      </c>
      <c r="I31" s="5" t="s">
        <v>12</v>
      </c>
      <c r="J31" s="6"/>
      <c r="K31" s="6"/>
      <c r="L31" s="6"/>
      <c r="M31" s="6"/>
      <c r="N31" s="9">
        <v>1440</v>
      </c>
      <c r="O31" s="9">
        <v>0</v>
      </c>
      <c r="P31" s="9">
        <v>1440</v>
      </c>
      <c r="Q31" s="9">
        <v>0</v>
      </c>
      <c r="R31" s="9">
        <v>1440</v>
      </c>
      <c r="S31" s="9">
        <v>0</v>
      </c>
      <c r="T31" s="43">
        <v>1480</v>
      </c>
      <c r="U31" s="43">
        <v>1520</v>
      </c>
      <c r="V31" s="2"/>
    </row>
    <row r="32" spans="1:22" s="20" customFormat="1" ht="57" outlineLevel="3" x14ac:dyDescent="0.25">
      <c r="A32" s="17" t="s">
        <v>58</v>
      </c>
      <c r="B32" s="18" t="s">
        <v>59</v>
      </c>
      <c r="C32" s="18" t="s">
        <v>11</v>
      </c>
      <c r="D32" s="19" t="s">
        <v>12</v>
      </c>
      <c r="E32" s="53" t="s">
        <v>57</v>
      </c>
      <c r="F32" s="17" t="s">
        <v>58</v>
      </c>
      <c r="G32" s="4" t="s">
        <v>59</v>
      </c>
      <c r="H32" s="4" t="s">
        <v>11</v>
      </c>
      <c r="I32" s="5" t="s">
        <v>12</v>
      </c>
      <c r="J32" s="6"/>
      <c r="K32" s="6"/>
      <c r="L32" s="6"/>
      <c r="M32" s="6"/>
      <c r="N32" s="9">
        <v>5</v>
      </c>
      <c r="O32" s="9">
        <v>0</v>
      </c>
      <c r="P32" s="9">
        <v>5</v>
      </c>
      <c r="Q32" s="9">
        <v>0</v>
      </c>
      <c r="R32" s="9">
        <v>5</v>
      </c>
      <c r="S32" s="9">
        <v>0</v>
      </c>
      <c r="T32" s="43">
        <v>5</v>
      </c>
      <c r="U32" s="43">
        <v>5</v>
      </c>
      <c r="V32" s="2"/>
    </row>
    <row r="33" spans="1:22" s="33" customFormat="1" ht="20.25" outlineLevel="3" x14ac:dyDescent="0.25">
      <c r="A33" s="30"/>
      <c r="B33" s="31"/>
      <c r="C33" s="31"/>
      <c r="D33" s="32"/>
      <c r="E33" s="51" t="s">
        <v>241</v>
      </c>
      <c r="F33" s="30"/>
      <c r="G33" s="4"/>
      <c r="H33" s="4"/>
      <c r="I33" s="5"/>
      <c r="J33" s="6"/>
      <c r="K33" s="6"/>
      <c r="L33" s="6"/>
      <c r="M33" s="6"/>
      <c r="N33" s="9"/>
      <c r="O33" s="9"/>
      <c r="P33" s="9"/>
      <c r="Q33" s="9"/>
      <c r="R33" s="9"/>
      <c r="S33" s="9"/>
      <c r="T33" s="45">
        <f>T8+T13+T18+T23+T30</f>
        <v>171670.5</v>
      </c>
      <c r="U33" s="45">
        <f>U8+U13+U18+U23+U30</f>
        <v>182220.97</v>
      </c>
      <c r="V33" s="2"/>
    </row>
    <row r="34" spans="1:22" s="16" customFormat="1" ht="33" customHeight="1" outlineLevel="1" x14ac:dyDescent="0.25">
      <c r="A34" s="13" t="s">
        <v>3</v>
      </c>
      <c r="B34" s="14" t="s">
        <v>61</v>
      </c>
      <c r="C34" s="14" t="s">
        <v>5</v>
      </c>
      <c r="D34" s="15" t="s">
        <v>3</v>
      </c>
      <c r="E34" s="54" t="s">
        <v>60</v>
      </c>
      <c r="F34" s="13" t="s">
        <v>3</v>
      </c>
      <c r="G34" s="4" t="s">
        <v>61</v>
      </c>
      <c r="H34" s="4" t="s">
        <v>5</v>
      </c>
      <c r="I34" s="5" t="s">
        <v>3</v>
      </c>
      <c r="J34" s="6"/>
      <c r="K34" s="6"/>
      <c r="L34" s="6"/>
      <c r="M34" s="6"/>
      <c r="N34" s="9">
        <v>6363.2</v>
      </c>
      <c r="O34" s="9">
        <v>0</v>
      </c>
      <c r="P34" s="9">
        <v>6363.2</v>
      </c>
      <c r="Q34" s="9">
        <v>0</v>
      </c>
      <c r="R34" s="9">
        <v>6363.2</v>
      </c>
      <c r="S34" s="9">
        <v>0</v>
      </c>
      <c r="T34" s="42">
        <v>6363.2</v>
      </c>
      <c r="U34" s="42">
        <v>6363.2</v>
      </c>
      <c r="V34" s="2"/>
    </row>
    <row r="35" spans="1:22" s="20" customFormat="1" ht="71.25" outlineLevel="2" x14ac:dyDescent="0.25">
      <c r="A35" s="17" t="s">
        <v>3</v>
      </c>
      <c r="B35" s="18" t="s">
        <v>63</v>
      </c>
      <c r="C35" s="18" t="s">
        <v>5</v>
      </c>
      <c r="D35" s="19" t="s">
        <v>3</v>
      </c>
      <c r="E35" s="53" t="s">
        <v>62</v>
      </c>
      <c r="F35" s="17" t="s">
        <v>3</v>
      </c>
      <c r="G35" s="4" t="s">
        <v>63</v>
      </c>
      <c r="H35" s="4" t="s">
        <v>5</v>
      </c>
      <c r="I35" s="5" t="s">
        <v>3</v>
      </c>
      <c r="J35" s="6"/>
      <c r="K35" s="6"/>
      <c r="L35" s="6"/>
      <c r="M35" s="6"/>
      <c r="N35" s="9">
        <v>3663.2</v>
      </c>
      <c r="O35" s="9">
        <v>0</v>
      </c>
      <c r="P35" s="9">
        <v>3663.2</v>
      </c>
      <c r="Q35" s="9">
        <v>0</v>
      </c>
      <c r="R35" s="9">
        <v>3663.2</v>
      </c>
      <c r="S35" s="9">
        <v>0</v>
      </c>
      <c r="T35" s="43">
        <v>3663.2</v>
      </c>
      <c r="U35" s="43">
        <v>3663.2</v>
      </c>
      <c r="V35" s="2"/>
    </row>
    <row r="36" spans="1:22" s="20" customFormat="1" ht="71.25" outlineLevel="3" x14ac:dyDescent="0.25">
      <c r="A36" s="17" t="s">
        <v>58</v>
      </c>
      <c r="B36" s="18" t="s">
        <v>65</v>
      </c>
      <c r="C36" s="18" t="s">
        <v>5</v>
      </c>
      <c r="D36" s="19" t="s">
        <v>66</v>
      </c>
      <c r="E36" s="53" t="s">
        <v>64</v>
      </c>
      <c r="F36" s="17" t="s">
        <v>58</v>
      </c>
      <c r="G36" s="4" t="s">
        <v>65</v>
      </c>
      <c r="H36" s="4" t="s">
        <v>5</v>
      </c>
      <c r="I36" s="5" t="s">
        <v>66</v>
      </c>
      <c r="J36" s="6"/>
      <c r="K36" s="6"/>
      <c r="L36" s="6"/>
      <c r="M36" s="6"/>
      <c r="N36" s="9">
        <v>3000</v>
      </c>
      <c r="O36" s="9">
        <v>0</v>
      </c>
      <c r="P36" s="9">
        <v>3000</v>
      </c>
      <c r="Q36" s="9">
        <v>0</v>
      </c>
      <c r="R36" s="9">
        <v>3000</v>
      </c>
      <c r="S36" s="9">
        <v>0</v>
      </c>
      <c r="T36" s="43">
        <v>3000</v>
      </c>
      <c r="U36" s="43">
        <v>3000</v>
      </c>
      <c r="V36" s="2"/>
    </row>
    <row r="37" spans="1:22" s="20" customFormat="1" ht="57" outlineLevel="3" x14ac:dyDescent="0.25">
      <c r="A37" s="17" t="s">
        <v>58</v>
      </c>
      <c r="B37" s="18" t="s">
        <v>68</v>
      </c>
      <c r="C37" s="18" t="s">
        <v>5</v>
      </c>
      <c r="D37" s="19" t="s">
        <v>66</v>
      </c>
      <c r="E37" s="53" t="s">
        <v>67</v>
      </c>
      <c r="F37" s="17" t="s">
        <v>58</v>
      </c>
      <c r="G37" s="4" t="s">
        <v>68</v>
      </c>
      <c r="H37" s="4" t="s">
        <v>5</v>
      </c>
      <c r="I37" s="5" t="s">
        <v>66</v>
      </c>
      <c r="J37" s="6"/>
      <c r="K37" s="6"/>
      <c r="L37" s="6"/>
      <c r="M37" s="6"/>
      <c r="N37" s="9">
        <v>27.3</v>
      </c>
      <c r="O37" s="9">
        <v>0</v>
      </c>
      <c r="P37" s="9">
        <v>27.3</v>
      </c>
      <c r="Q37" s="9">
        <v>0</v>
      </c>
      <c r="R37" s="9">
        <v>27.3</v>
      </c>
      <c r="S37" s="9">
        <v>0</v>
      </c>
      <c r="T37" s="43">
        <v>27.3</v>
      </c>
      <c r="U37" s="43">
        <v>27.3</v>
      </c>
      <c r="V37" s="2"/>
    </row>
    <row r="38" spans="1:22" s="20" customFormat="1" ht="57" outlineLevel="3" x14ac:dyDescent="0.25">
      <c r="A38" s="17" t="s">
        <v>58</v>
      </c>
      <c r="B38" s="18" t="s">
        <v>70</v>
      </c>
      <c r="C38" s="18" t="s">
        <v>5</v>
      </c>
      <c r="D38" s="19" t="s">
        <v>66</v>
      </c>
      <c r="E38" s="53" t="s">
        <v>69</v>
      </c>
      <c r="F38" s="17" t="s">
        <v>58</v>
      </c>
      <c r="G38" s="4" t="s">
        <v>70</v>
      </c>
      <c r="H38" s="4" t="s">
        <v>5</v>
      </c>
      <c r="I38" s="5" t="s">
        <v>66</v>
      </c>
      <c r="J38" s="6"/>
      <c r="K38" s="6"/>
      <c r="L38" s="6"/>
      <c r="M38" s="6"/>
      <c r="N38" s="9">
        <v>66.900000000000006</v>
      </c>
      <c r="O38" s="9">
        <v>0</v>
      </c>
      <c r="P38" s="9">
        <v>66.900000000000006</v>
      </c>
      <c r="Q38" s="9">
        <v>0</v>
      </c>
      <c r="R38" s="9">
        <v>66.900000000000006</v>
      </c>
      <c r="S38" s="9">
        <v>0</v>
      </c>
      <c r="T38" s="43">
        <v>66.900000000000006</v>
      </c>
      <c r="U38" s="43">
        <v>66.900000000000006</v>
      </c>
      <c r="V38" s="2"/>
    </row>
    <row r="39" spans="1:22" s="20" customFormat="1" ht="28.5" outlineLevel="3" x14ac:dyDescent="0.25">
      <c r="A39" s="17" t="s">
        <v>58</v>
      </c>
      <c r="B39" s="18" t="s">
        <v>72</v>
      </c>
      <c r="C39" s="18" t="s">
        <v>5</v>
      </c>
      <c r="D39" s="19" t="s">
        <v>66</v>
      </c>
      <c r="E39" s="53" t="s">
        <v>71</v>
      </c>
      <c r="F39" s="17" t="s">
        <v>58</v>
      </c>
      <c r="G39" s="4" t="s">
        <v>72</v>
      </c>
      <c r="H39" s="4" t="s">
        <v>5</v>
      </c>
      <c r="I39" s="5" t="s">
        <v>66</v>
      </c>
      <c r="J39" s="6"/>
      <c r="K39" s="6"/>
      <c r="L39" s="6"/>
      <c r="M39" s="6"/>
      <c r="N39" s="9">
        <v>569</v>
      </c>
      <c r="O39" s="9">
        <v>0</v>
      </c>
      <c r="P39" s="9">
        <v>569</v>
      </c>
      <c r="Q39" s="9">
        <v>0</v>
      </c>
      <c r="R39" s="9">
        <v>569</v>
      </c>
      <c r="S39" s="9">
        <v>0</v>
      </c>
      <c r="T39" s="43">
        <v>569</v>
      </c>
      <c r="U39" s="43">
        <v>569</v>
      </c>
      <c r="V39" s="2"/>
    </row>
    <row r="40" spans="1:22" s="20" customFormat="1" ht="71.25" outlineLevel="2" x14ac:dyDescent="0.25">
      <c r="A40" s="17" t="s">
        <v>3</v>
      </c>
      <c r="B40" s="18" t="s">
        <v>74</v>
      </c>
      <c r="C40" s="18" t="s">
        <v>5</v>
      </c>
      <c r="D40" s="19" t="s">
        <v>3</v>
      </c>
      <c r="E40" s="53" t="s">
        <v>73</v>
      </c>
      <c r="F40" s="17" t="s">
        <v>3</v>
      </c>
      <c r="G40" s="4" t="s">
        <v>74</v>
      </c>
      <c r="H40" s="4" t="s">
        <v>5</v>
      </c>
      <c r="I40" s="5" t="s">
        <v>3</v>
      </c>
      <c r="J40" s="6"/>
      <c r="K40" s="6"/>
      <c r="L40" s="6"/>
      <c r="M40" s="6"/>
      <c r="N40" s="9">
        <v>2700</v>
      </c>
      <c r="O40" s="9">
        <v>0</v>
      </c>
      <c r="P40" s="9">
        <v>2700</v>
      </c>
      <c r="Q40" s="9">
        <v>0</v>
      </c>
      <c r="R40" s="9">
        <v>2700</v>
      </c>
      <c r="S40" s="9">
        <v>0</v>
      </c>
      <c r="T40" s="43">
        <v>2700</v>
      </c>
      <c r="U40" s="43">
        <v>2700</v>
      </c>
      <c r="V40" s="2"/>
    </row>
    <row r="41" spans="1:22" s="20" customFormat="1" ht="71.25" outlineLevel="3" x14ac:dyDescent="0.25">
      <c r="A41" s="17" t="s">
        <v>58</v>
      </c>
      <c r="B41" s="18" t="s">
        <v>76</v>
      </c>
      <c r="C41" s="18" t="s">
        <v>5</v>
      </c>
      <c r="D41" s="19" t="s">
        <v>66</v>
      </c>
      <c r="E41" s="53" t="s">
        <v>75</v>
      </c>
      <c r="F41" s="17" t="s">
        <v>58</v>
      </c>
      <c r="G41" s="4" t="s">
        <v>76</v>
      </c>
      <c r="H41" s="4" t="s">
        <v>5</v>
      </c>
      <c r="I41" s="5" t="s">
        <v>66</v>
      </c>
      <c r="J41" s="6"/>
      <c r="K41" s="6"/>
      <c r="L41" s="6"/>
      <c r="M41" s="6"/>
      <c r="N41" s="9">
        <v>2700</v>
      </c>
      <c r="O41" s="9">
        <v>0</v>
      </c>
      <c r="P41" s="9">
        <v>2700</v>
      </c>
      <c r="Q41" s="9">
        <v>0</v>
      </c>
      <c r="R41" s="9">
        <v>2700</v>
      </c>
      <c r="S41" s="9">
        <v>0</v>
      </c>
      <c r="T41" s="43">
        <v>2700</v>
      </c>
      <c r="U41" s="43">
        <v>2700</v>
      </c>
      <c r="V41" s="2"/>
    </row>
    <row r="42" spans="1:22" s="16" customFormat="1" ht="20.25" outlineLevel="1" x14ac:dyDescent="0.25">
      <c r="A42" s="13" t="s">
        <v>3</v>
      </c>
      <c r="B42" s="14" t="s">
        <v>78</v>
      </c>
      <c r="C42" s="14" t="s">
        <v>5</v>
      </c>
      <c r="D42" s="15" t="s">
        <v>3</v>
      </c>
      <c r="E42" s="54" t="s">
        <v>77</v>
      </c>
      <c r="F42" s="13" t="s">
        <v>3</v>
      </c>
      <c r="G42" s="4" t="s">
        <v>78</v>
      </c>
      <c r="H42" s="4" t="s">
        <v>5</v>
      </c>
      <c r="I42" s="5" t="s">
        <v>3</v>
      </c>
      <c r="J42" s="6"/>
      <c r="K42" s="6"/>
      <c r="L42" s="6"/>
      <c r="M42" s="6"/>
      <c r="N42" s="9">
        <v>80.400000000000006</v>
      </c>
      <c r="O42" s="9">
        <v>0</v>
      </c>
      <c r="P42" s="9">
        <v>80.400000000000006</v>
      </c>
      <c r="Q42" s="9">
        <v>0</v>
      </c>
      <c r="R42" s="9">
        <v>80.400000000000006</v>
      </c>
      <c r="S42" s="9">
        <v>0</v>
      </c>
      <c r="T42" s="42">
        <v>80.400000000000006</v>
      </c>
      <c r="U42" s="42">
        <v>80.400000000000006</v>
      </c>
      <c r="V42" s="2"/>
    </row>
    <row r="43" spans="1:22" s="20" customFormat="1" ht="28.5" outlineLevel="3" x14ac:dyDescent="0.25">
      <c r="A43" s="17" t="s">
        <v>80</v>
      </c>
      <c r="B43" s="18" t="s">
        <v>81</v>
      </c>
      <c r="C43" s="18" t="s">
        <v>82</v>
      </c>
      <c r="D43" s="19" t="s">
        <v>66</v>
      </c>
      <c r="E43" s="53" t="s">
        <v>79</v>
      </c>
      <c r="F43" s="17" t="s">
        <v>80</v>
      </c>
      <c r="G43" s="4" t="s">
        <v>81</v>
      </c>
      <c r="H43" s="4" t="s">
        <v>82</v>
      </c>
      <c r="I43" s="5" t="s">
        <v>66</v>
      </c>
      <c r="J43" s="6"/>
      <c r="K43" s="6"/>
      <c r="L43" s="6"/>
      <c r="M43" s="6"/>
      <c r="N43" s="9">
        <v>39.299999999999997</v>
      </c>
      <c r="O43" s="9">
        <v>0</v>
      </c>
      <c r="P43" s="9">
        <v>39.299999999999997</v>
      </c>
      <c r="Q43" s="9">
        <v>0</v>
      </c>
      <c r="R43" s="9">
        <v>39.299999999999997</v>
      </c>
      <c r="S43" s="9">
        <v>0</v>
      </c>
      <c r="T43" s="43">
        <v>39.299999999999997</v>
      </c>
      <c r="U43" s="43">
        <v>39.299999999999997</v>
      </c>
      <c r="V43" s="2"/>
    </row>
    <row r="44" spans="1:22" s="20" customFormat="1" ht="20.25" outlineLevel="3" x14ac:dyDescent="0.25">
      <c r="A44" s="17" t="s">
        <v>80</v>
      </c>
      <c r="B44" s="18" t="s">
        <v>84</v>
      </c>
      <c r="C44" s="18" t="s">
        <v>82</v>
      </c>
      <c r="D44" s="19" t="s">
        <v>66</v>
      </c>
      <c r="E44" s="53" t="s">
        <v>83</v>
      </c>
      <c r="F44" s="17" t="s">
        <v>80</v>
      </c>
      <c r="G44" s="4" t="s">
        <v>84</v>
      </c>
      <c r="H44" s="4" t="s">
        <v>82</v>
      </c>
      <c r="I44" s="5" t="s">
        <v>66</v>
      </c>
      <c r="J44" s="6"/>
      <c r="K44" s="6"/>
      <c r="L44" s="6"/>
      <c r="M44" s="6"/>
      <c r="N44" s="9">
        <v>41.1</v>
      </c>
      <c r="O44" s="9">
        <v>0</v>
      </c>
      <c r="P44" s="9">
        <v>41.1</v>
      </c>
      <c r="Q44" s="9">
        <v>0</v>
      </c>
      <c r="R44" s="9">
        <v>41.1</v>
      </c>
      <c r="S44" s="9">
        <v>0</v>
      </c>
      <c r="T44" s="43">
        <v>41.1</v>
      </c>
      <c r="U44" s="43">
        <v>41.1</v>
      </c>
      <c r="V44" s="2"/>
    </row>
    <row r="45" spans="1:22" s="16" customFormat="1" ht="30" outlineLevel="1" x14ac:dyDescent="0.25">
      <c r="A45" s="13" t="s">
        <v>3</v>
      </c>
      <c r="B45" s="14" t="s">
        <v>86</v>
      </c>
      <c r="C45" s="14" t="s">
        <v>5</v>
      </c>
      <c r="D45" s="15" t="s">
        <v>3</v>
      </c>
      <c r="E45" s="54" t="s">
        <v>85</v>
      </c>
      <c r="F45" s="13" t="s">
        <v>3</v>
      </c>
      <c r="G45" s="4" t="s">
        <v>86</v>
      </c>
      <c r="H45" s="4" t="s">
        <v>5</v>
      </c>
      <c r="I45" s="5" t="s">
        <v>3</v>
      </c>
      <c r="J45" s="6"/>
      <c r="K45" s="6"/>
      <c r="L45" s="6"/>
      <c r="M45" s="6"/>
      <c r="N45" s="9">
        <v>10612</v>
      </c>
      <c r="O45" s="9">
        <v>0</v>
      </c>
      <c r="P45" s="9">
        <v>10612</v>
      </c>
      <c r="Q45" s="9">
        <v>0</v>
      </c>
      <c r="R45" s="9">
        <v>10612</v>
      </c>
      <c r="S45" s="9">
        <v>0</v>
      </c>
      <c r="T45" s="42">
        <v>10612</v>
      </c>
      <c r="U45" s="42">
        <v>10612</v>
      </c>
      <c r="V45" s="2"/>
    </row>
    <row r="46" spans="1:22" s="20" customFormat="1" ht="20.25" outlineLevel="2" x14ac:dyDescent="0.25">
      <c r="A46" s="17" t="s">
        <v>3</v>
      </c>
      <c r="B46" s="18" t="s">
        <v>88</v>
      </c>
      <c r="C46" s="18" t="s">
        <v>5</v>
      </c>
      <c r="D46" s="19" t="s">
        <v>3</v>
      </c>
      <c r="E46" s="53" t="s">
        <v>87</v>
      </c>
      <c r="F46" s="17" t="s">
        <v>3</v>
      </c>
      <c r="G46" s="4" t="s">
        <v>88</v>
      </c>
      <c r="H46" s="4" t="s">
        <v>5</v>
      </c>
      <c r="I46" s="5" t="s">
        <v>3</v>
      </c>
      <c r="J46" s="6"/>
      <c r="K46" s="6"/>
      <c r="L46" s="6"/>
      <c r="M46" s="6"/>
      <c r="N46" s="9">
        <v>8412</v>
      </c>
      <c r="O46" s="9">
        <v>0</v>
      </c>
      <c r="P46" s="9">
        <v>8412</v>
      </c>
      <c r="Q46" s="9">
        <v>0</v>
      </c>
      <c r="R46" s="9">
        <v>8412</v>
      </c>
      <c r="S46" s="9">
        <v>0</v>
      </c>
      <c r="T46" s="43">
        <v>8412</v>
      </c>
      <c r="U46" s="43">
        <v>8412</v>
      </c>
      <c r="V46" s="2"/>
    </row>
    <row r="47" spans="1:22" s="20" customFormat="1" ht="28.5" outlineLevel="3" x14ac:dyDescent="0.25">
      <c r="A47" s="17" t="s">
        <v>90</v>
      </c>
      <c r="B47" s="18" t="s">
        <v>91</v>
      </c>
      <c r="C47" s="18" t="s">
        <v>5</v>
      </c>
      <c r="D47" s="19" t="s">
        <v>92</v>
      </c>
      <c r="E47" s="53" t="s">
        <v>89</v>
      </c>
      <c r="F47" s="17" t="s">
        <v>90</v>
      </c>
      <c r="G47" s="4" t="s">
        <v>91</v>
      </c>
      <c r="H47" s="4" t="s">
        <v>5</v>
      </c>
      <c r="I47" s="5" t="s">
        <v>92</v>
      </c>
      <c r="J47" s="6"/>
      <c r="K47" s="6"/>
      <c r="L47" s="6"/>
      <c r="M47" s="6"/>
      <c r="N47" s="9">
        <v>147</v>
      </c>
      <c r="O47" s="9">
        <v>0</v>
      </c>
      <c r="P47" s="9">
        <v>147</v>
      </c>
      <c r="Q47" s="9">
        <v>0</v>
      </c>
      <c r="R47" s="9">
        <v>147</v>
      </c>
      <c r="S47" s="9">
        <v>0</v>
      </c>
      <c r="T47" s="43">
        <v>147</v>
      </c>
      <c r="U47" s="43">
        <v>147</v>
      </c>
      <c r="V47" s="2"/>
    </row>
    <row r="48" spans="1:22" s="20" customFormat="1" ht="28.5" outlineLevel="3" x14ac:dyDescent="0.25">
      <c r="A48" s="17" t="s">
        <v>93</v>
      </c>
      <c r="B48" s="18" t="s">
        <v>91</v>
      </c>
      <c r="C48" s="18" t="s">
        <v>11</v>
      </c>
      <c r="D48" s="19" t="s">
        <v>92</v>
      </c>
      <c r="E48" s="53" t="s">
        <v>89</v>
      </c>
      <c r="F48" s="17" t="s">
        <v>93</v>
      </c>
      <c r="G48" s="4" t="s">
        <v>91</v>
      </c>
      <c r="H48" s="4" t="s">
        <v>11</v>
      </c>
      <c r="I48" s="5" t="s">
        <v>92</v>
      </c>
      <c r="J48" s="6"/>
      <c r="K48" s="6"/>
      <c r="L48" s="6"/>
      <c r="M48" s="6"/>
      <c r="N48" s="9">
        <v>7265</v>
      </c>
      <c r="O48" s="9">
        <v>0</v>
      </c>
      <c r="P48" s="9">
        <v>7265</v>
      </c>
      <c r="Q48" s="9">
        <v>0</v>
      </c>
      <c r="R48" s="9">
        <v>7265</v>
      </c>
      <c r="S48" s="9">
        <v>0</v>
      </c>
      <c r="T48" s="43">
        <v>7265</v>
      </c>
      <c r="U48" s="43">
        <v>7265</v>
      </c>
      <c r="V48" s="2"/>
    </row>
    <row r="49" spans="1:22" s="20" customFormat="1" ht="28.5" outlineLevel="3" x14ac:dyDescent="0.25">
      <c r="A49" s="17" t="s">
        <v>58</v>
      </c>
      <c r="B49" s="18" t="s">
        <v>91</v>
      </c>
      <c r="C49" s="18" t="s">
        <v>5</v>
      </c>
      <c r="D49" s="19" t="s">
        <v>92</v>
      </c>
      <c r="E49" s="53" t="s">
        <v>89</v>
      </c>
      <c r="F49" s="17" t="s">
        <v>58</v>
      </c>
      <c r="G49" s="4" t="s">
        <v>91</v>
      </c>
      <c r="H49" s="4" t="s">
        <v>5</v>
      </c>
      <c r="I49" s="5" t="s">
        <v>92</v>
      </c>
      <c r="J49" s="6"/>
      <c r="K49" s="6"/>
      <c r="L49" s="6"/>
      <c r="M49" s="6"/>
      <c r="N49" s="9">
        <v>1000</v>
      </c>
      <c r="O49" s="9">
        <v>0</v>
      </c>
      <c r="P49" s="9">
        <v>1000</v>
      </c>
      <c r="Q49" s="9">
        <v>0</v>
      </c>
      <c r="R49" s="9">
        <v>1000</v>
      </c>
      <c r="S49" s="9">
        <v>0</v>
      </c>
      <c r="T49" s="43">
        <v>1000</v>
      </c>
      <c r="U49" s="43">
        <v>1000</v>
      </c>
      <c r="V49" s="2"/>
    </row>
    <row r="50" spans="1:22" s="20" customFormat="1" ht="20.25" outlineLevel="2" x14ac:dyDescent="0.25">
      <c r="A50" s="17" t="s">
        <v>3</v>
      </c>
      <c r="B50" s="18" t="s">
        <v>95</v>
      </c>
      <c r="C50" s="18" t="s">
        <v>5</v>
      </c>
      <c r="D50" s="19" t="s">
        <v>3</v>
      </c>
      <c r="E50" s="53" t="s">
        <v>94</v>
      </c>
      <c r="F50" s="17" t="s">
        <v>3</v>
      </c>
      <c r="G50" s="4" t="s">
        <v>95</v>
      </c>
      <c r="H50" s="4" t="s">
        <v>5</v>
      </c>
      <c r="I50" s="5" t="s">
        <v>3</v>
      </c>
      <c r="J50" s="6"/>
      <c r="K50" s="6"/>
      <c r="L50" s="6"/>
      <c r="M50" s="6"/>
      <c r="N50" s="9">
        <v>2200</v>
      </c>
      <c r="O50" s="9">
        <v>0</v>
      </c>
      <c r="P50" s="9">
        <v>2200</v>
      </c>
      <c r="Q50" s="9">
        <v>0</v>
      </c>
      <c r="R50" s="9">
        <v>2200</v>
      </c>
      <c r="S50" s="9">
        <v>0</v>
      </c>
      <c r="T50" s="43">
        <v>2200</v>
      </c>
      <c r="U50" s="43">
        <v>2200</v>
      </c>
      <c r="V50" s="2"/>
    </row>
    <row r="51" spans="1:22" s="20" customFormat="1" ht="28.5" outlineLevel="3" x14ac:dyDescent="0.25">
      <c r="A51" s="17" t="s">
        <v>93</v>
      </c>
      <c r="B51" s="18" t="s">
        <v>97</v>
      </c>
      <c r="C51" s="18" t="s">
        <v>5</v>
      </c>
      <c r="D51" s="19" t="s">
        <v>92</v>
      </c>
      <c r="E51" s="53" t="s">
        <v>96</v>
      </c>
      <c r="F51" s="17" t="s">
        <v>93</v>
      </c>
      <c r="G51" s="4" t="s">
        <v>97</v>
      </c>
      <c r="H51" s="4" t="s">
        <v>5</v>
      </c>
      <c r="I51" s="5" t="s">
        <v>92</v>
      </c>
      <c r="J51" s="6"/>
      <c r="K51" s="6"/>
      <c r="L51" s="6"/>
      <c r="M51" s="6"/>
      <c r="N51" s="9">
        <v>200</v>
      </c>
      <c r="O51" s="9">
        <v>0</v>
      </c>
      <c r="P51" s="9">
        <v>200</v>
      </c>
      <c r="Q51" s="9">
        <v>0</v>
      </c>
      <c r="R51" s="9">
        <v>200</v>
      </c>
      <c r="S51" s="9">
        <v>0</v>
      </c>
      <c r="T51" s="43">
        <v>200</v>
      </c>
      <c r="U51" s="43">
        <v>200</v>
      </c>
      <c r="V51" s="2"/>
    </row>
    <row r="52" spans="1:22" s="20" customFormat="1" ht="28.5" outlineLevel="3" x14ac:dyDescent="0.25">
      <c r="A52" s="17" t="s">
        <v>58</v>
      </c>
      <c r="B52" s="18" t="s">
        <v>97</v>
      </c>
      <c r="C52" s="18" t="s">
        <v>5</v>
      </c>
      <c r="D52" s="19" t="s">
        <v>92</v>
      </c>
      <c r="E52" s="53" t="s">
        <v>96</v>
      </c>
      <c r="F52" s="17" t="s">
        <v>58</v>
      </c>
      <c r="G52" s="4" t="s">
        <v>97</v>
      </c>
      <c r="H52" s="4" t="s">
        <v>5</v>
      </c>
      <c r="I52" s="5" t="s">
        <v>92</v>
      </c>
      <c r="J52" s="6"/>
      <c r="K52" s="6"/>
      <c r="L52" s="6"/>
      <c r="M52" s="6"/>
      <c r="N52" s="9">
        <v>2000</v>
      </c>
      <c r="O52" s="9">
        <v>0</v>
      </c>
      <c r="P52" s="9">
        <v>2000</v>
      </c>
      <c r="Q52" s="9">
        <v>0</v>
      </c>
      <c r="R52" s="9">
        <v>2000</v>
      </c>
      <c r="S52" s="9">
        <v>0</v>
      </c>
      <c r="T52" s="43">
        <v>2000</v>
      </c>
      <c r="U52" s="43">
        <v>2000</v>
      </c>
      <c r="V52" s="2"/>
    </row>
    <row r="53" spans="1:22" s="16" customFormat="1" ht="20.25" outlineLevel="1" x14ac:dyDescent="0.25">
      <c r="A53" s="13" t="s">
        <v>3</v>
      </c>
      <c r="B53" s="14" t="s">
        <v>99</v>
      </c>
      <c r="C53" s="14" t="s">
        <v>5</v>
      </c>
      <c r="D53" s="15" t="s">
        <v>3</v>
      </c>
      <c r="E53" s="54" t="s">
        <v>98</v>
      </c>
      <c r="F53" s="13" t="s">
        <v>3</v>
      </c>
      <c r="G53" s="4" t="s">
        <v>99</v>
      </c>
      <c r="H53" s="4" t="s">
        <v>5</v>
      </c>
      <c r="I53" s="5" t="s">
        <v>3</v>
      </c>
      <c r="J53" s="6"/>
      <c r="K53" s="6"/>
      <c r="L53" s="6"/>
      <c r="M53" s="6"/>
      <c r="N53" s="9">
        <v>194.6</v>
      </c>
      <c r="O53" s="9">
        <v>0</v>
      </c>
      <c r="P53" s="9">
        <v>194.6</v>
      </c>
      <c r="Q53" s="9">
        <v>0</v>
      </c>
      <c r="R53" s="9">
        <v>194.6</v>
      </c>
      <c r="S53" s="9">
        <v>0</v>
      </c>
      <c r="T53" s="42">
        <f>SUBTOTAL(9,T54:T82)</f>
        <v>234.59999999999997</v>
      </c>
      <c r="U53" s="42">
        <f>SUBTOTAL(9,U54:U82)</f>
        <v>234.59999999999997</v>
      </c>
      <c r="V53" s="2"/>
    </row>
    <row r="54" spans="1:22" s="20" customFormat="1" ht="71.25" outlineLevel="3" x14ac:dyDescent="0.25">
      <c r="A54" s="17" t="s">
        <v>101</v>
      </c>
      <c r="B54" s="18" t="s">
        <v>102</v>
      </c>
      <c r="C54" s="18" t="s">
        <v>103</v>
      </c>
      <c r="D54" s="19" t="s">
        <v>104</v>
      </c>
      <c r="E54" s="53" t="s">
        <v>100</v>
      </c>
      <c r="F54" s="17" t="s">
        <v>101</v>
      </c>
      <c r="G54" s="4" t="s">
        <v>102</v>
      </c>
      <c r="H54" s="4" t="s">
        <v>103</v>
      </c>
      <c r="I54" s="5" t="s">
        <v>104</v>
      </c>
      <c r="J54" s="6"/>
      <c r="K54" s="6"/>
      <c r="L54" s="6"/>
      <c r="M54" s="6"/>
      <c r="N54" s="9">
        <v>1.7</v>
      </c>
      <c r="O54" s="9">
        <v>0</v>
      </c>
      <c r="P54" s="9">
        <v>1.7</v>
      </c>
      <c r="Q54" s="9">
        <v>0</v>
      </c>
      <c r="R54" s="9">
        <v>1.7</v>
      </c>
      <c r="S54" s="9">
        <v>0</v>
      </c>
      <c r="T54" s="43">
        <v>1.7</v>
      </c>
      <c r="U54" s="43">
        <v>1.7</v>
      </c>
      <c r="V54" s="2"/>
    </row>
    <row r="55" spans="1:22" s="20" customFormat="1" ht="71.25" outlineLevel="3" x14ac:dyDescent="0.25">
      <c r="A55" s="17" t="s">
        <v>101</v>
      </c>
      <c r="B55" s="18" t="s">
        <v>102</v>
      </c>
      <c r="C55" s="18" t="s">
        <v>105</v>
      </c>
      <c r="D55" s="19" t="s">
        <v>104</v>
      </c>
      <c r="E55" s="53" t="s">
        <v>100</v>
      </c>
      <c r="F55" s="17" t="s">
        <v>101</v>
      </c>
      <c r="G55" s="4" t="s">
        <v>102</v>
      </c>
      <c r="H55" s="4" t="s">
        <v>105</v>
      </c>
      <c r="I55" s="5" t="s">
        <v>104</v>
      </c>
      <c r="J55" s="6"/>
      <c r="K55" s="6"/>
      <c r="L55" s="6"/>
      <c r="M55" s="6"/>
      <c r="N55" s="9">
        <v>17.2</v>
      </c>
      <c r="O55" s="9">
        <v>0</v>
      </c>
      <c r="P55" s="9">
        <v>17.2</v>
      </c>
      <c r="Q55" s="9">
        <v>0</v>
      </c>
      <c r="R55" s="9">
        <v>17.2</v>
      </c>
      <c r="S55" s="9">
        <v>0</v>
      </c>
      <c r="T55" s="43">
        <v>17.2</v>
      </c>
      <c r="U55" s="43">
        <v>17.2</v>
      </c>
      <c r="V55" s="2"/>
    </row>
    <row r="56" spans="1:22" s="20" customFormat="1" ht="85.5" outlineLevel="3" x14ac:dyDescent="0.25">
      <c r="A56" s="17" t="s">
        <v>101</v>
      </c>
      <c r="B56" s="18" t="s">
        <v>107</v>
      </c>
      <c r="C56" s="18" t="s">
        <v>108</v>
      </c>
      <c r="D56" s="19" t="s">
        <v>104</v>
      </c>
      <c r="E56" s="53" t="s">
        <v>106</v>
      </c>
      <c r="F56" s="17" t="s">
        <v>101</v>
      </c>
      <c r="G56" s="4" t="s">
        <v>107</v>
      </c>
      <c r="H56" s="4" t="s">
        <v>108</v>
      </c>
      <c r="I56" s="5" t="s">
        <v>104</v>
      </c>
      <c r="J56" s="6"/>
      <c r="K56" s="6"/>
      <c r="L56" s="6"/>
      <c r="M56" s="6"/>
      <c r="N56" s="9">
        <v>2</v>
      </c>
      <c r="O56" s="9">
        <v>0</v>
      </c>
      <c r="P56" s="9">
        <v>2</v>
      </c>
      <c r="Q56" s="9">
        <v>0</v>
      </c>
      <c r="R56" s="9">
        <v>2</v>
      </c>
      <c r="S56" s="9">
        <v>0</v>
      </c>
      <c r="T56" s="43">
        <v>2</v>
      </c>
      <c r="U56" s="43">
        <v>2</v>
      </c>
      <c r="V56" s="2"/>
    </row>
    <row r="57" spans="1:22" s="20" customFormat="1" ht="85.5" outlineLevel="3" x14ac:dyDescent="0.25">
      <c r="A57" s="17" t="s">
        <v>101</v>
      </c>
      <c r="B57" s="18" t="s">
        <v>107</v>
      </c>
      <c r="C57" s="18" t="s">
        <v>110</v>
      </c>
      <c r="D57" s="19" t="s">
        <v>104</v>
      </c>
      <c r="E57" s="53" t="s">
        <v>109</v>
      </c>
      <c r="F57" s="17" t="s">
        <v>101</v>
      </c>
      <c r="G57" s="4" t="s">
        <v>107</v>
      </c>
      <c r="H57" s="4" t="s">
        <v>110</v>
      </c>
      <c r="I57" s="5" t="s">
        <v>104</v>
      </c>
      <c r="J57" s="6"/>
      <c r="K57" s="6"/>
      <c r="L57" s="6"/>
      <c r="M57" s="6"/>
      <c r="N57" s="9">
        <v>2.5</v>
      </c>
      <c r="O57" s="9">
        <v>0</v>
      </c>
      <c r="P57" s="9">
        <v>2.5</v>
      </c>
      <c r="Q57" s="9">
        <v>0</v>
      </c>
      <c r="R57" s="9">
        <v>2.5</v>
      </c>
      <c r="S57" s="9">
        <v>0</v>
      </c>
      <c r="T57" s="43">
        <v>2.5</v>
      </c>
      <c r="U57" s="43">
        <v>2.5</v>
      </c>
      <c r="V57" s="2"/>
    </row>
    <row r="58" spans="1:22" s="20" customFormat="1" ht="85.5" outlineLevel="3" x14ac:dyDescent="0.25">
      <c r="A58" s="17" t="s">
        <v>101</v>
      </c>
      <c r="B58" s="18" t="s">
        <v>107</v>
      </c>
      <c r="C58" s="18" t="s">
        <v>112</v>
      </c>
      <c r="D58" s="19" t="s">
        <v>104</v>
      </c>
      <c r="E58" s="53" t="s">
        <v>111</v>
      </c>
      <c r="F58" s="17" t="s">
        <v>101</v>
      </c>
      <c r="G58" s="4" t="s">
        <v>107</v>
      </c>
      <c r="H58" s="4" t="s">
        <v>112</v>
      </c>
      <c r="I58" s="5" t="s">
        <v>104</v>
      </c>
      <c r="J58" s="6"/>
      <c r="K58" s="6"/>
      <c r="L58" s="6"/>
      <c r="M58" s="6"/>
      <c r="N58" s="9">
        <v>27.2</v>
      </c>
      <c r="O58" s="9">
        <v>0</v>
      </c>
      <c r="P58" s="9">
        <v>27.2</v>
      </c>
      <c r="Q58" s="9">
        <v>0</v>
      </c>
      <c r="R58" s="9">
        <v>27.2</v>
      </c>
      <c r="S58" s="9">
        <v>0</v>
      </c>
      <c r="T58" s="43">
        <v>27.2</v>
      </c>
      <c r="U58" s="43">
        <v>27.2</v>
      </c>
      <c r="V58" s="2"/>
    </row>
    <row r="59" spans="1:22" s="20" customFormat="1" ht="85.5" outlineLevel="3" x14ac:dyDescent="0.25">
      <c r="A59" s="17" t="s">
        <v>101</v>
      </c>
      <c r="B59" s="18" t="s">
        <v>107</v>
      </c>
      <c r="C59" s="18" t="s">
        <v>105</v>
      </c>
      <c r="D59" s="19" t="s">
        <v>104</v>
      </c>
      <c r="E59" s="53" t="s">
        <v>113</v>
      </c>
      <c r="F59" s="17" t="s">
        <v>101</v>
      </c>
      <c r="G59" s="4" t="s">
        <v>107</v>
      </c>
      <c r="H59" s="4" t="s">
        <v>105</v>
      </c>
      <c r="I59" s="5" t="s">
        <v>104</v>
      </c>
      <c r="J59" s="6"/>
      <c r="K59" s="6"/>
      <c r="L59" s="6"/>
      <c r="M59" s="6"/>
      <c r="N59" s="9">
        <v>11.9</v>
      </c>
      <c r="O59" s="9">
        <v>0</v>
      </c>
      <c r="P59" s="9">
        <v>11.9</v>
      </c>
      <c r="Q59" s="9">
        <v>0</v>
      </c>
      <c r="R59" s="9">
        <v>11.9</v>
      </c>
      <c r="S59" s="9">
        <v>0</v>
      </c>
      <c r="T59" s="43">
        <v>11.9</v>
      </c>
      <c r="U59" s="43">
        <v>11.9</v>
      </c>
      <c r="V59" s="2"/>
    </row>
    <row r="60" spans="1:22" s="20" customFormat="1" ht="71.25" outlineLevel="3" x14ac:dyDescent="0.25">
      <c r="A60" s="17" t="s">
        <v>101</v>
      </c>
      <c r="B60" s="18" t="s">
        <v>115</v>
      </c>
      <c r="C60" s="18" t="s">
        <v>116</v>
      </c>
      <c r="D60" s="19" t="s">
        <v>104</v>
      </c>
      <c r="E60" s="53" t="s">
        <v>114</v>
      </c>
      <c r="F60" s="17" t="s">
        <v>101</v>
      </c>
      <c r="G60" s="4" t="s">
        <v>115</v>
      </c>
      <c r="H60" s="4" t="s">
        <v>116</v>
      </c>
      <c r="I60" s="5" t="s">
        <v>104</v>
      </c>
      <c r="J60" s="6"/>
      <c r="K60" s="6"/>
      <c r="L60" s="6"/>
      <c r="M60" s="6"/>
      <c r="N60" s="9">
        <v>1.3</v>
      </c>
      <c r="O60" s="9">
        <v>0</v>
      </c>
      <c r="P60" s="9">
        <v>1.3</v>
      </c>
      <c r="Q60" s="9">
        <v>0</v>
      </c>
      <c r="R60" s="9">
        <v>1.3</v>
      </c>
      <c r="S60" s="9">
        <v>0</v>
      </c>
      <c r="T60" s="43">
        <v>1.3</v>
      </c>
      <c r="U60" s="43">
        <v>1.3</v>
      </c>
      <c r="V60" s="2"/>
    </row>
    <row r="61" spans="1:22" s="20" customFormat="1" ht="71.25" outlineLevel="3" x14ac:dyDescent="0.25">
      <c r="A61" s="17" t="s">
        <v>101</v>
      </c>
      <c r="B61" s="18" t="s">
        <v>115</v>
      </c>
      <c r="C61" s="18" t="s">
        <v>117</v>
      </c>
      <c r="D61" s="19" t="s">
        <v>104</v>
      </c>
      <c r="E61" s="53" t="s">
        <v>114</v>
      </c>
      <c r="F61" s="17" t="s">
        <v>101</v>
      </c>
      <c r="G61" s="4" t="s">
        <v>115</v>
      </c>
      <c r="H61" s="4" t="s">
        <v>117</v>
      </c>
      <c r="I61" s="5" t="s">
        <v>104</v>
      </c>
      <c r="J61" s="6"/>
      <c r="K61" s="6"/>
      <c r="L61" s="6"/>
      <c r="M61" s="6"/>
      <c r="N61" s="9">
        <v>4.5</v>
      </c>
      <c r="O61" s="9">
        <v>0</v>
      </c>
      <c r="P61" s="9">
        <v>4.5</v>
      </c>
      <c r="Q61" s="9">
        <v>0</v>
      </c>
      <c r="R61" s="9">
        <v>4.5</v>
      </c>
      <c r="S61" s="9">
        <v>0</v>
      </c>
      <c r="T61" s="43">
        <v>4.5</v>
      </c>
      <c r="U61" s="43">
        <v>4.5</v>
      </c>
      <c r="V61" s="2"/>
    </row>
    <row r="62" spans="1:22" s="20" customFormat="1" ht="71.25" outlineLevel="3" x14ac:dyDescent="0.25">
      <c r="A62" s="17" t="s">
        <v>101</v>
      </c>
      <c r="B62" s="18" t="s">
        <v>115</v>
      </c>
      <c r="C62" s="18" t="s">
        <v>118</v>
      </c>
      <c r="D62" s="19" t="s">
        <v>104</v>
      </c>
      <c r="E62" s="53" t="s">
        <v>114</v>
      </c>
      <c r="F62" s="17" t="s">
        <v>101</v>
      </c>
      <c r="G62" s="4" t="s">
        <v>115</v>
      </c>
      <c r="H62" s="4" t="s">
        <v>118</v>
      </c>
      <c r="I62" s="5" t="s">
        <v>104</v>
      </c>
      <c r="J62" s="6"/>
      <c r="K62" s="6"/>
      <c r="L62" s="6"/>
      <c r="M62" s="6"/>
      <c r="N62" s="9">
        <v>3.3</v>
      </c>
      <c r="O62" s="9">
        <v>0</v>
      </c>
      <c r="P62" s="9">
        <v>3.3</v>
      </c>
      <c r="Q62" s="9">
        <v>0</v>
      </c>
      <c r="R62" s="9">
        <v>3.3</v>
      </c>
      <c r="S62" s="9">
        <v>0</v>
      </c>
      <c r="T62" s="43">
        <v>3.3</v>
      </c>
      <c r="U62" s="43">
        <v>3.3</v>
      </c>
      <c r="V62" s="2"/>
    </row>
    <row r="63" spans="1:22" s="20" customFormat="1" ht="71.25" outlineLevel="3" x14ac:dyDescent="0.25">
      <c r="A63" s="17" t="s">
        <v>101</v>
      </c>
      <c r="B63" s="18" t="s">
        <v>115</v>
      </c>
      <c r="C63" s="18" t="s">
        <v>105</v>
      </c>
      <c r="D63" s="19" t="s">
        <v>104</v>
      </c>
      <c r="E63" s="53" t="s">
        <v>114</v>
      </c>
      <c r="F63" s="17" t="s">
        <v>101</v>
      </c>
      <c r="G63" s="4" t="s">
        <v>115</v>
      </c>
      <c r="H63" s="4" t="s">
        <v>105</v>
      </c>
      <c r="I63" s="5" t="s">
        <v>104</v>
      </c>
      <c r="J63" s="6"/>
      <c r="K63" s="6"/>
      <c r="L63" s="6"/>
      <c r="M63" s="6"/>
      <c r="N63" s="9">
        <v>19.2</v>
      </c>
      <c r="O63" s="9">
        <v>0</v>
      </c>
      <c r="P63" s="9">
        <v>19.2</v>
      </c>
      <c r="Q63" s="9">
        <v>0</v>
      </c>
      <c r="R63" s="9">
        <v>19.2</v>
      </c>
      <c r="S63" s="9">
        <v>0</v>
      </c>
      <c r="T63" s="43">
        <v>19.2</v>
      </c>
      <c r="U63" s="43">
        <v>19.2</v>
      </c>
      <c r="V63" s="2"/>
    </row>
    <row r="64" spans="1:22" s="20" customFormat="1" ht="71.25" outlineLevel="3" x14ac:dyDescent="0.25">
      <c r="A64" s="17" t="s">
        <v>101</v>
      </c>
      <c r="B64" s="18" t="s">
        <v>120</v>
      </c>
      <c r="C64" s="18" t="s">
        <v>121</v>
      </c>
      <c r="D64" s="19" t="s">
        <v>104</v>
      </c>
      <c r="E64" s="53" t="s">
        <v>119</v>
      </c>
      <c r="F64" s="17" t="s">
        <v>101</v>
      </c>
      <c r="G64" s="4" t="s">
        <v>120</v>
      </c>
      <c r="H64" s="4" t="s">
        <v>121</v>
      </c>
      <c r="I64" s="5" t="s">
        <v>104</v>
      </c>
      <c r="J64" s="6"/>
      <c r="K64" s="6"/>
      <c r="L64" s="6"/>
      <c r="M64" s="6"/>
      <c r="N64" s="9">
        <v>0.5</v>
      </c>
      <c r="O64" s="9">
        <v>0</v>
      </c>
      <c r="P64" s="9">
        <v>0.5</v>
      </c>
      <c r="Q64" s="9">
        <v>0</v>
      </c>
      <c r="R64" s="9">
        <v>0.5</v>
      </c>
      <c r="S64" s="9">
        <v>0</v>
      </c>
      <c r="T64" s="43">
        <v>0.5</v>
      </c>
      <c r="U64" s="43">
        <v>0.5</v>
      </c>
      <c r="V64" s="2"/>
    </row>
    <row r="65" spans="1:22" s="20" customFormat="1" ht="71.25" outlineLevel="3" x14ac:dyDescent="0.25">
      <c r="A65" s="17" t="s">
        <v>101</v>
      </c>
      <c r="B65" s="18" t="s">
        <v>123</v>
      </c>
      <c r="C65" s="18" t="s">
        <v>105</v>
      </c>
      <c r="D65" s="19" t="s">
        <v>104</v>
      </c>
      <c r="E65" s="53" t="s">
        <v>122</v>
      </c>
      <c r="F65" s="17" t="s">
        <v>101</v>
      </c>
      <c r="G65" s="4" t="s">
        <v>123</v>
      </c>
      <c r="H65" s="4" t="s">
        <v>105</v>
      </c>
      <c r="I65" s="5" t="s">
        <v>104</v>
      </c>
      <c r="J65" s="6"/>
      <c r="K65" s="6"/>
      <c r="L65" s="6"/>
      <c r="M65" s="6"/>
      <c r="N65" s="9">
        <v>0.2</v>
      </c>
      <c r="O65" s="9">
        <v>0</v>
      </c>
      <c r="P65" s="9">
        <v>0.2</v>
      </c>
      <c r="Q65" s="9">
        <v>0</v>
      </c>
      <c r="R65" s="9">
        <v>0.2</v>
      </c>
      <c r="S65" s="9">
        <v>0</v>
      </c>
      <c r="T65" s="43">
        <v>0.2</v>
      </c>
      <c r="U65" s="43">
        <v>0.2</v>
      </c>
      <c r="V65" s="2"/>
    </row>
    <row r="66" spans="1:22" s="20" customFormat="1" ht="85.5" outlineLevel="3" x14ac:dyDescent="0.25">
      <c r="A66" s="17" t="s">
        <v>101</v>
      </c>
      <c r="B66" s="18" t="s">
        <v>125</v>
      </c>
      <c r="C66" s="18" t="s">
        <v>126</v>
      </c>
      <c r="D66" s="19" t="s">
        <v>104</v>
      </c>
      <c r="E66" s="53" t="s">
        <v>124</v>
      </c>
      <c r="F66" s="17" t="s">
        <v>101</v>
      </c>
      <c r="G66" s="4" t="s">
        <v>125</v>
      </c>
      <c r="H66" s="4" t="s">
        <v>126</v>
      </c>
      <c r="I66" s="5" t="s">
        <v>104</v>
      </c>
      <c r="J66" s="6"/>
      <c r="K66" s="6"/>
      <c r="L66" s="6"/>
      <c r="M66" s="6"/>
      <c r="N66" s="9">
        <v>1.3</v>
      </c>
      <c r="O66" s="9">
        <v>0</v>
      </c>
      <c r="P66" s="9">
        <v>1.3</v>
      </c>
      <c r="Q66" s="9">
        <v>0</v>
      </c>
      <c r="R66" s="9">
        <v>1.3</v>
      </c>
      <c r="S66" s="9">
        <v>0</v>
      </c>
      <c r="T66" s="43">
        <v>1.3</v>
      </c>
      <c r="U66" s="43">
        <v>1.3</v>
      </c>
      <c r="V66" s="2"/>
    </row>
    <row r="67" spans="1:22" s="20" customFormat="1" ht="85.5" outlineLevel="3" x14ac:dyDescent="0.25">
      <c r="A67" s="17" t="s">
        <v>101</v>
      </c>
      <c r="B67" s="18" t="s">
        <v>125</v>
      </c>
      <c r="C67" s="18" t="s">
        <v>105</v>
      </c>
      <c r="D67" s="19" t="s">
        <v>104</v>
      </c>
      <c r="E67" s="53" t="s">
        <v>124</v>
      </c>
      <c r="F67" s="17" t="s">
        <v>101</v>
      </c>
      <c r="G67" s="4" t="s">
        <v>125</v>
      </c>
      <c r="H67" s="4" t="s">
        <v>105</v>
      </c>
      <c r="I67" s="5" t="s">
        <v>104</v>
      </c>
      <c r="J67" s="6"/>
      <c r="K67" s="6"/>
      <c r="L67" s="6"/>
      <c r="M67" s="6"/>
      <c r="N67" s="9">
        <v>5.8</v>
      </c>
      <c r="O67" s="9">
        <v>0</v>
      </c>
      <c r="P67" s="9">
        <v>5.8</v>
      </c>
      <c r="Q67" s="9">
        <v>0</v>
      </c>
      <c r="R67" s="9">
        <v>5.8</v>
      </c>
      <c r="S67" s="9">
        <v>0</v>
      </c>
      <c r="T67" s="43">
        <v>5.8</v>
      </c>
      <c r="U67" s="43">
        <v>5.8</v>
      </c>
      <c r="V67" s="2"/>
    </row>
    <row r="68" spans="1:22" s="20" customFormat="1" ht="99.75" outlineLevel="3" x14ac:dyDescent="0.25">
      <c r="A68" s="17" t="s">
        <v>101</v>
      </c>
      <c r="B68" s="18" t="s">
        <v>128</v>
      </c>
      <c r="C68" s="18" t="s">
        <v>105</v>
      </c>
      <c r="D68" s="19" t="s">
        <v>104</v>
      </c>
      <c r="E68" s="53" t="s">
        <v>127</v>
      </c>
      <c r="F68" s="17" t="s">
        <v>101</v>
      </c>
      <c r="G68" s="4" t="s">
        <v>128</v>
      </c>
      <c r="H68" s="4" t="s">
        <v>105</v>
      </c>
      <c r="I68" s="5" t="s">
        <v>104</v>
      </c>
      <c r="J68" s="6"/>
      <c r="K68" s="6"/>
      <c r="L68" s="6"/>
      <c r="M68" s="6"/>
      <c r="N68" s="9">
        <v>0.1</v>
      </c>
      <c r="O68" s="9">
        <v>0</v>
      </c>
      <c r="P68" s="9">
        <v>0.1</v>
      </c>
      <c r="Q68" s="9">
        <v>0</v>
      </c>
      <c r="R68" s="9">
        <v>0.1</v>
      </c>
      <c r="S68" s="9">
        <v>0</v>
      </c>
      <c r="T68" s="43">
        <v>0.1</v>
      </c>
      <c r="U68" s="43">
        <v>0.1</v>
      </c>
      <c r="V68" s="2"/>
    </row>
    <row r="69" spans="1:22" s="20" customFormat="1" ht="71.25" outlineLevel="3" x14ac:dyDescent="0.25">
      <c r="A69" s="17" t="s">
        <v>101</v>
      </c>
      <c r="B69" s="18" t="s">
        <v>130</v>
      </c>
      <c r="C69" s="18" t="s">
        <v>131</v>
      </c>
      <c r="D69" s="19" t="s">
        <v>104</v>
      </c>
      <c r="E69" s="53" t="s">
        <v>129</v>
      </c>
      <c r="F69" s="17" t="s">
        <v>101</v>
      </c>
      <c r="G69" s="4" t="s">
        <v>130</v>
      </c>
      <c r="H69" s="4" t="s">
        <v>131</v>
      </c>
      <c r="I69" s="5" t="s">
        <v>104</v>
      </c>
      <c r="J69" s="6"/>
      <c r="K69" s="6"/>
      <c r="L69" s="6"/>
      <c r="M69" s="6"/>
      <c r="N69" s="9">
        <v>1</v>
      </c>
      <c r="O69" s="9">
        <v>0</v>
      </c>
      <c r="P69" s="9">
        <v>1</v>
      </c>
      <c r="Q69" s="9">
        <v>0</v>
      </c>
      <c r="R69" s="9">
        <v>1</v>
      </c>
      <c r="S69" s="9">
        <v>0</v>
      </c>
      <c r="T69" s="43">
        <v>1</v>
      </c>
      <c r="U69" s="43">
        <v>1</v>
      </c>
      <c r="V69" s="2"/>
    </row>
    <row r="70" spans="1:22" s="20" customFormat="1" ht="71.25" outlineLevel="3" x14ac:dyDescent="0.25">
      <c r="A70" s="17" t="s">
        <v>101</v>
      </c>
      <c r="B70" s="18" t="s">
        <v>130</v>
      </c>
      <c r="C70" s="18" t="s">
        <v>133</v>
      </c>
      <c r="D70" s="19" t="s">
        <v>104</v>
      </c>
      <c r="E70" s="53" t="s">
        <v>132</v>
      </c>
      <c r="F70" s="17" t="s">
        <v>101</v>
      </c>
      <c r="G70" s="4" t="s">
        <v>130</v>
      </c>
      <c r="H70" s="4" t="s">
        <v>133</v>
      </c>
      <c r="I70" s="5" t="s">
        <v>104</v>
      </c>
      <c r="J70" s="6"/>
      <c r="K70" s="6"/>
      <c r="L70" s="6"/>
      <c r="M70" s="6"/>
      <c r="N70" s="9">
        <v>5.6</v>
      </c>
      <c r="O70" s="9">
        <v>0</v>
      </c>
      <c r="P70" s="9">
        <v>5.6</v>
      </c>
      <c r="Q70" s="9">
        <v>0</v>
      </c>
      <c r="R70" s="9">
        <v>5.6</v>
      </c>
      <c r="S70" s="9">
        <v>0</v>
      </c>
      <c r="T70" s="43">
        <v>5.6</v>
      </c>
      <c r="U70" s="43">
        <v>5.6</v>
      </c>
      <c r="V70" s="2"/>
    </row>
    <row r="71" spans="1:22" s="20" customFormat="1" ht="71.25" outlineLevel="3" x14ac:dyDescent="0.25">
      <c r="A71" s="17" t="s">
        <v>101</v>
      </c>
      <c r="B71" s="18" t="s">
        <v>130</v>
      </c>
      <c r="C71" s="18" t="s">
        <v>105</v>
      </c>
      <c r="D71" s="19" t="s">
        <v>104</v>
      </c>
      <c r="E71" s="53" t="s">
        <v>132</v>
      </c>
      <c r="F71" s="17" t="s">
        <v>101</v>
      </c>
      <c r="G71" s="4" t="s">
        <v>130</v>
      </c>
      <c r="H71" s="4" t="s">
        <v>105</v>
      </c>
      <c r="I71" s="5" t="s">
        <v>104</v>
      </c>
      <c r="J71" s="6"/>
      <c r="K71" s="6"/>
      <c r="L71" s="6"/>
      <c r="M71" s="6"/>
      <c r="N71" s="9">
        <v>0.8</v>
      </c>
      <c r="O71" s="9">
        <v>0</v>
      </c>
      <c r="P71" s="9">
        <v>0.8</v>
      </c>
      <c r="Q71" s="9">
        <v>0</v>
      </c>
      <c r="R71" s="9">
        <v>0.8</v>
      </c>
      <c r="S71" s="9">
        <v>0</v>
      </c>
      <c r="T71" s="43">
        <v>0.8</v>
      </c>
      <c r="U71" s="43">
        <v>0.8</v>
      </c>
      <c r="V71" s="2"/>
    </row>
    <row r="72" spans="1:22" s="20" customFormat="1" ht="71.25" outlineLevel="3" x14ac:dyDescent="0.25">
      <c r="A72" s="17" t="s">
        <v>101</v>
      </c>
      <c r="B72" s="18" t="s">
        <v>135</v>
      </c>
      <c r="C72" s="18" t="s">
        <v>136</v>
      </c>
      <c r="D72" s="19" t="s">
        <v>104</v>
      </c>
      <c r="E72" s="53" t="s">
        <v>134</v>
      </c>
      <c r="F72" s="17" t="s">
        <v>101</v>
      </c>
      <c r="G72" s="4" t="s">
        <v>135</v>
      </c>
      <c r="H72" s="4" t="s">
        <v>136</v>
      </c>
      <c r="I72" s="5" t="s">
        <v>104</v>
      </c>
      <c r="J72" s="6"/>
      <c r="K72" s="6"/>
      <c r="L72" s="6"/>
      <c r="M72" s="6"/>
      <c r="N72" s="9">
        <v>6.7</v>
      </c>
      <c r="O72" s="9">
        <v>0</v>
      </c>
      <c r="P72" s="9">
        <v>6.7</v>
      </c>
      <c r="Q72" s="9">
        <v>0</v>
      </c>
      <c r="R72" s="9">
        <v>6.7</v>
      </c>
      <c r="S72" s="9">
        <v>0</v>
      </c>
      <c r="T72" s="43">
        <v>6.7</v>
      </c>
      <c r="U72" s="43">
        <v>6.7</v>
      </c>
      <c r="V72" s="2"/>
    </row>
    <row r="73" spans="1:22" s="20" customFormat="1" ht="71.25" outlineLevel="3" x14ac:dyDescent="0.25">
      <c r="A73" s="17" t="s">
        <v>101</v>
      </c>
      <c r="B73" s="18" t="s">
        <v>135</v>
      </c>
      <c r="C73" s="18" t="s">
        <v>131</v>
      </c>
      <c r="D73" s="19" t="s">
        <v>104</v>
      </c>
      <c r="E73" s="53" t="s">
        <v>137</v>
      </c>
      <c r="F73" s="17" t="s">
        <v>101</v>
      </c>
      <c r="G73" s="4" t="s">
        <v>135</v>
      </c>
      <c r="H73" s="4" t="s">
        <v>131</v>
      </c>
      <c r="I73" s="5" t="s">
        <v>104</v>
      </c>
      <c r="J73" s="6"/>
      <c r="K73" s="6"/>
      <c r="L73" s="6"/>
      <c r="M73" s="6"/>
      <c r="N73" s="9">
        <v>0.1</v>
      </c>
      <c r="O73" s="9">
        <v>0</v>
      </c>
      <c r="P73" s="9">
        <v>0.1</v>
      </c>
      <c r="Q73" s="9">
        <v>0</v>
      </c>
      <c r="R73" s="9">
        <v>0.1</v>
      </c>
      <c r="S73" s="9">
        <v>0</v>
      </c>
      <c r="T73" s="43">
        <v>0.1</v>
      </c>
      <c r="U73" s="43">
        <v>0.1</v>
      </c>
      <c r="V73" s="2"/>
    </row>
    <row r="74" spans="1:22" s="20" customFormat="1" ht="71.25" outlineLevel="3" x14ac:dyDescent="0.25">
      <c r="A74" s="17" t="s">
        <v>101</v>
      </c>
      <c r="B74" s="18" t="s">
        <v>135</v>
      </c>
      <c r="C74" s="18" t="s">
        <v>138</v>
      </c>
      <c r="D74" s="19" t="s">
        <v>104</v>
      </c>
      <c r="E74" s="53" t="s">
        <v>134</v>
      </c>
      <c r="F74" s="17" t="s">
        <v>101</v>
      </c>
      <c r="G74" s="4" t="s">
        <v>135</v>
      </c>
      <c r="H74" s="4" t="s">
        <v>138</v>
      </c>
      <c r="I74" s="5" t="s">
        <v>104</v>
      </c>
      <c r="J74" s="6"/>
      <c r="K74" s="6"/>
      <c r="L74" s="6"/>
      <c r="M74" s="6"/>
      <c r="N74" s="9">
        <v>3.9</v>
      </c>
      <c r="O74" s="9">
        <v>0</v>
      </c>
      <c r="P74" s="9">
        <v>3.9</v>
      </c>
      <c r="Q74" s="9">
        <v>0</v>
      </c>
      <c r="R74" s="9">
        <v>3.9</v>
      </c>
      <c r="S74" s="9">
        <v>0</v>
      </c>
      <c r="T74" s="43">
        <v>3.9</v>
      </c>
      <c r="U74" s="43">
        <v>3.9</v>
      </c>
      <c r="V74" s="2"/>
    </row>
    <row r="75" spans="1:22" s="20" customFormat="1" ht="71.25" outlineLevel="3" x14ac:dyDescent="0.25">
      <c r="A75" s="17" t="s">
        <v>101</v>
      </c>
      <c r="B75" s="18" t="s">
        <v>135</v>
      </c>
      <c r="C75" s="18" t="s">
        <v>139</v>
      </c>
      <c r="D75" s="19" t="s">
        <v>104</v>
      </c>
      <c r="E75" s="53" t="s">
        <v>134</v>
      </c>
      <c r="F75" s="17" t="s">
        <v>101</v>
      </c>
      <c r="G75" s="4" t="s">
        <v>135</v>
      </c>
      <c r="H75" s="4" t="s">
        <v>139</v>
      </c>
      <c r="I75" s="5" t="s">
        <v>104</v>
      </c>
      <c r="J75" s="6"/>
      <c r="K75" s="6"/>
      <c r="L75" s="6"/>
      <c r="M75" s="6"/>
      <c r="N75" s="9">
        <v>6.7</v>
      </c>
      <c r="O75" s="9">
        <v>0</v>
      </c>
      <c r="P75" s="9">
        <v>6.7</v>
      </c>
      <c r="Q75" s="9">
        <v>0</v>
      </c>
      <c r="R75" s="9">
        <v>6.7</v>
      </c>
      <c r="S75" s="9">
        <v>0</v>
      </c>
      <c r="T75" s="43">
        <v>6.7</v>
      </c>
      <c r="U75" s="43">
        <v>6.7</v>
      </c>
      <c r="V75" s="2"/>
    </row>
    <row r="76" spans="1:22" s="20" customFormat="1" ht="71.25" outlineLevel="3" x14ac:dyDescent="0.25">
      <c r="A76" s="17" t="s">
        <v>101</v>
      </c>
      <c r="B76" s="18" t="s">
        <v>135</v>
      </c>
      <c r="C76" s="18" t="s">
        <v>140</v>
      </c>
      <c r="D76" s="19" t="s">
        <v>104</v>
      </c>
      <c r="E76" s="53" t="s">
        <v>137</v>
      </c>
      <c r="F76" s="17" t="s">
        <v>101</v>
      </c>
      <c r="G76" s="4" t="s">
        <v>135</v>
      </c>
      <c r="H76" s="4" t="s">
        <v>140</v>
      </c>
      <c r="I76" s="5" t="s">
        <v>104</v>
      </c>
      <c r="J76" s="6"/>
      <c r="K76" s="6"/>
      <c r="L76" s="6"/>
      <c r="M76" s="6"/>
      <c r="N76" s="9">
        <v>4.3</v>
      </c>
      <c r="O76" s="9">
        <v>0</v>
      </c>
      <c r="P76" s="9">
        <v>4.3</v>
      </c>
      <c r="Q76" s="9">
        <v>0</v>
      </c>
      <c r="R76" s="9">
        <v>4.3</v>
      </c>
      <c r="S76" s="9">
        <v>0</v>
      </c>
      <c r="T76" s="43">
        <v>4.3</v>
      </c>
      <c r="U76" s="43">
        <v>4.3</v>
      </c>
      <c r="V76" s="2"/>
    </row>
    <row r="77" spans="1:22" s="20" customFormat="1" ht="71.25" outlineLevel="3" x14ac:dyDescent="0.25">
      <c r="A77" s="17" t="s">
        <v>101</v>
      </c>
      <c r="B77" s="18" t="s">
        <v>135</v>
      </c>
      <c r="C77" s="18" t="s">
        <v>105</v>
      </c>
      <c r="D77" s="19" t="s">
        <v>104</v>
      </c>
      <c r="E77" s="53" t="s">
        <v>134</v>
      </c>
      <c r="F77" s="17" t="s">
        <v>101</v>
      </c>
      <c r="G77" s="4" t="s">
        <v>135</v>
      </c>
      <c r="H77" s="4" t="s">
        <v>105</v>
      </c>
      <c r="I77" s="5" t="s">
        <v>104</v>
      </c>
      <c r="J77" s="6"/>
      <c r="K77" s="6"/>
      <c r="L77" s="6"/>
      <c r="M77" s="6"/>
      <c r="N77" s="9">
        <v>1.8</v>
      </c>
      <c r="O77" s="9">
        <v>0</v>
      </c>
      <c r="P77" s="9">
        <v>1.8</v>
      </c>
      <c r="Q77" s="9">
        <v>0</v>
      </c>
      <c r="R77" s="9">
        <v>1.8</v>
      </c>
      <c r="S77" s="9">
        <v>0</v>
      </c>
      <c r="T77" s="43">
        <v>1.8</v>
      </c>
      <c r="U77" s="43">
        <v>1.8</v>
      </c>
      <c r="V77" s="2"/>
    </row>
    <row r="78" spans="1:22" s="20" customFormat="1" ht="71.25" outlineLevel="3" x14ac:dyDescent="0.25">
      <c r="A78" s="17" t="s">
        <v>101</v>
      </c>
      <c r="B78" s="18" t="s">
        <v>142</v>
      </c>
      <c r="C78" s="18" t="s">
        <v>133</v>
      </c>
      <c r="D78" s="19" t="s">
        <v>104</v>
      </c>
      <c r="E78" s="53" t="s">
        <v>141</v>
      </c>
      <c r="F78" s="17" t="s">
        <v>101</v>
      </c>
      <c r="G78" s="4" t="s">
        <v>142</v>
      </c>
      <c r="H78" s="4" t="s">
        <v>133</v>
      </c>
      <c r="I78" s="5" t="s">
        <v>104</v>
      </c>
      <c r="J78" s="6"/>
      <c r="K78" s="6"/>
      <c r="L78" s="6"/>
      <c r="M78" s="6"/>
      <c r="N78" s="9">
        <v>0.1</v>
      </c>
      <c r="O78" s="9">
        <v>0</v>
      </c>
      <c r="P78" s="9">
        <v>0.1</v>
      </c>
      <c r="Q78" s="9">
        <v>0</v>
      </c>
      <c r="R78" s="9">
        <v>0.1</v>
      </c>
      <c r="S78" s="9">
        <v>0</v>
      </c>
      <c r="T78" s="43">
        <v>0.1</v>
      </c>
      <c r="U78" s="43">
        <v>0.1</v>
      </c>
      <c r="V78" s="2"/>
    </row>
    <row r="79" spans="1:22" s="20" customFormat="1" ht="71.25" outlineLevel="3" x14ac:dyDescent="0.25">
      <c r="A79" s="17" t="s">
        <v>101</v>
      </c>
      <c r="B79" s="18" t="s">
        <v>142</v>
      </c>
      <c r="C79" s="18" t="s">
        <v>144</v>
      </c>
      <c r="D79" s="19" t="s">
        <v>104</v>
      </c>
      <c r="E79" s="53" t="s">
        <v>143</v>
      </c>
      <c r="F79" s="17" t="s">
        <v>101</v>
      </c>
      <c r="G79" s="4" t="s">
        <v>142</v>
      </c>
      <c r="H79" s="4" t="s">
        <v>144</v>
      </c>
      <c r="I79" s="5" t="s">
        <v>104</v>
      </c>
      <c r="J79" s="6"/>
      <c r="K79" s="6"/>
      <c r="L79" s="6"/>
      <c r="M79" s="6"/>
      <c r="N79" s="9">
        <v>3.3</v>
      </c>
      <c r="O79" s="9">
        <v>0</v>
      </c>
      <c r="P79" s="9">
        <v>3.3</v>
      </c>
      <c r="Q79" s="9">
        <v>0</v>
      </c>
      <c r="R79" s="9">
        <v>3.3</v>
      </c>
      <c r="S79" s="9">
        <v>0</v>
      </c>
      <c r="T79" s="43">
        <v>3.3</v>
      </c>
      <c r="U79" s="43">
        <v>3.3</v>
      </c>
      <c r="V79" s="2"/>
    </row>
    <row r="80" spans="1:22" s="20" customFormat="1" ht="85.5" outlineLevel="3" x14ac:dyDescent="0.25">
      <c r="A80" s="17" t="s">
        <v>101</v>
      </c>
      <c r="B80" s="18" t="s">
        <v>142</v>
      </c>
      <c r="C80" s="18" t="s">
        <v>121</v>
      </c>
      <c r="D80" s="19" t="s">
        <v>104</v>
      </c>
      <c r="E80" s="53" t="s">
        <v>145</v>
      </c>
      <c r="F80" s="17" t="s">
        <v>101</v>
      </c>
      <c r="G80" s="4" t="s">
        <v>142</v>
      </c>
      <c r="H80" s="4" t="s">
        <v>121</v>
      </c>
      <c r="I80" s="5" t="s">
        <v>104</v>
      </c>
      <c r="J80" s="6"/>
      <c r="K80" s="6"/>
      <c r="L80" s="6"/>
      <c r="M80" s="6"/>
      <c r="N80" s="9">
        <v>0.8</v>
      </c>
      <c r="O80" s="9">
        <v>0</v>
      </c>
      <c r="P80" s="9">
        <v>0.8</v>
      </c>
      <c r="Q80" s="9">
        <v>0</v>
      </c>
      <c r="R80" s="9">
        <v>0.8</v>
      </c>
      <c r="S80" s="9">
        <v>0</v>
      </c>
      <c r="T80" s="43">
        <v>0.8</v>
      </c>
      <c r="U80" s="43">
        <v>0.8</v>
      </c>
      <c r="V80" s="2"/>
    </row>
    <row r="81" spans="1:22" s="20" customFormat="1" ht="71.25" outlineLevel="3" x14ac:dyDescent="0.25">
      <c r="A81" s="17" t="s">
        <v>101</v>
      </c>
      <c r="B81" s="18" t="s">
        <v>142</v>
      </c>
      <c r="C81" s="18" t="s">
        <v>105</v>
      </c>
      <c r="D81" s="19" t="s">
        <v>104</v>
      </c>
      <c r="E81" s="53" t="s">
        <v>141</v>
      </c>
      <c r="F81" s="17" t="s">
        <v>101</v>
      </c>
      <c r="G81" s="4" t="s">
        <v>142</v>
      </c>
      <c r="H81" s="4" t="s">
        <v>105</v>
      </c>
      <c r="I81" s="5" t="s">
        <v>104</v>
      </c>
      <c r="J81" s="6"/>
      <c r="K81" s="6"/>
      <c r="L81" s="6"/>
      <c r="M81" s="6"/>
      <c r="N81" s="9">
        <v>60.8</v>
      </c>
      <c r="O81" s="9">
        <v>0</v>
      </c>
      <c r="P81" s="9">
        <v>60.8</v>
      </c>
      <c r="Q81" s="9">
        <v>0</v>
      </c>
      <c r="R81" s="9">
        <v>60.8</v>
      </c>
      <c r="S81" s="9">
        <v>0</v>
      </c>
      <c r="T81" s="43">
        <v>60.8</v>
      </c>
      <c r="U81" s="43">
        <v>60.8</v>
      </c>
      <c r="V81" s="2"/>
    </row>
    <row r="82" spans="1:22" s="29" customFormat="1" ht="20.25" outlineLevel="1" x14ac:dyDescent="0.25">
      <c r="A82" s="26" t="s">
        <v>3</v>
      </c>
      <c r="B82" s="27" t="s">
        <v>147</v>
      </c>
      <c r="C82" s="27" t="s">
        <v>5</v>
      </c>
      <c r="D82" s="28" t="s">
        <v>3</v>
      </c>
      <c r="E82" s="55" t="s">
        <v>146</v>
      </c>
      <c r="F82" s="26" t="s">
        <v>3</v>
      </c>
      <c r="G82" s="4" t="s">
        <v>147</v>
      </c>
      <c r="H82" s="4" t="s">
        <v>5</v>
      </c>
      <c r="I82" s="5" t="s">
        <v>3</v>
      </c>
      <c r="J82" s="6"/>
      <c r="K82" s="6"/>
      <c r="L82" s="6"/>
      <c r="M82" s="6"/>
      <c r="N82" s="9">
        <v>40</v>
      </c>
      <c r="O82" s="9">
        <v>0</v>
      </c>
      <c r="P82" s="9">
        <v>40</v>
      </c>
      <c r="Q82" s="9">
        <v>0</v>
      </c>
      <c r="R82" s="9">
        <v>40</v>
      </c>
      <c r="S82" s="9">
        <v>0</v>
      </c>
      <c r="T82" s="44">
        <v>40</v>
      </c>
      <c r="U82" s="44">
        <v>40</v>
      </c>
      <c r="V82" s="2"/>
    </row>
    <row r="83" spans="1:22" s="20" customFormat="1" ht="57" outlineLevel="3" x14ac:dyDescent="0.25">
      <c r="A83" s="17" t="s">
        <v>58</v>
      </c>
      <c r="B83" s="18" t="s">
        <v>149</v>
      </c>
      <c r="C83" s="18" t="s">
        <v>5</v>
      </c>
      <c r="D83" s="19" t="s">
        <v>104</v>
      </c>
      <c r="E83" s="53" t="s">
        <v>148</v>
      </c>
      <c r="F83" s="17" t="s">
        <v>58</v>
      </c>
      <c r="G83" s="4" t="s">
        <v>149</v>
      </c>
      <c r="H83" s="4" t="s">
        <v>5</v>
      </c>
      <c r="I83" s="5" t="s">
        <v>104</v>
      </c>
      <c r="J83" s="6"/>
      <c r="K83" s="6"/>
      <c r="L83" s="6"/>
      <c r="M83" s="6"/>
      <c r="N83" s="9">
        <v>40</v>
      </c>
      <c r="O83" s="9">
        <v>0</v>
      </c>
      <c r="P83" s="9">
        <v>40</v>
      </c>
      <c r="Q83" s="9">
        <v>0</v>
      </c>
      <c r="R83" s="9">
        <v>40</v>
      </c>
      <c r="S83" s="9">
        <v>0</v>
      </c>
      <c r="T83" s="43">
        <v>40</v>
      </c>
      <c r="U83" s="43">
        <v>40</v>
      </c>
      <c r="V83" s="2"/>
    </row>
    <row r="84" spans="1:22" s="16" customFormat="1" ht="20.25" outlineLevel="1" x14ac:dyDescent="0.25">
      <c r="A84" s="13" t="s">
        <v>3</v>
      </c>
      <c r="B84" s="14" t="s">
        <v>151</v>
      </c>
      <c r="C84" s="14" t="s">
        <v>5</v>
      </c>
      <c r="D84" s="15" t="s">
        <v>3</v>
      </c>
      <c r="E84" s="54" t="s">
        <v>150</v>
      </c>
      <c r="F84" s="13" t="s">
        <v>3</v>
      </c>
      <c r="G84" s="4" t="s">
        <v>151</v>
      </c>
      <c r="H84" s="4" t="s">
        <v>5</v>
      </c>
      <c r="I84" s="5" t="s">
        <v>3</v>
      </c>
      <c r="J84" s="6"/>
      <c r="K84" s="6"/>
      <c r="L84" s="6"/>
      <c r="M84" s="6"/>
      <c r="N84" s="9">
        <v>8.6</v>
      </c>
      <c r="O84" s="9">
        <v>0</v>
      </c>
      <c r="P84" s="9">
        <v>8.6</v>
      </c>
      <c r="Q84" s="9">
        <v>0</v>
      </c>
      <c r="R84" s="9">
        <v>8.6</v>
      </c>
      <c r="S84" s="9">
        <v>0</v>
      </c>
      <c r="T84" s="42">
        <v>8.6</v>
      </c>
      <c r="U84" s="42">
        <v>8.6</v>
      </c>
      <c r="V84" s="2"/>
    </row>
    <row r="85" spans="1:22" s="20" customFormat="1" ht="20.25" outlineLevel="2" x14ac:dyDescent="0.25">
      <c r="A85" s="17" t="s">
        <v>3</v>
      </c>
      <c r="B85" s="18" t="s">
        <v>153</v>
      </c>
      <c r="C85" s="18" t="s">
        <v>5</v>
      </c>
      <c r="D85" s="19" t="s">
        <v>3</v>
      </c>
      <c r="E85" s="53" t="s">
        <v>152</v>
      </c>
      <c r="F85" s="17" t="s">
        <v>3</v>
      </c>
      <c r="G85" s="4" t="s">
        <v>153</v>
      </c>
      <c r="H85" s="4" t="s">
        <v>5</v>
      </c>
      <c r="I85" s="5" t="s">
        <v>3</v>
      </c>
      <c r="J85" s="6"/>
      <c r="K85" s="6"/>
      <c r="L85" s="6"/>
      <c r="M85" s="6"/>
      <c r="N85" s="9">
        <v>8.6</v>
      </c>
      <c r="O85" s="9">
        <v>0</v>
      </c>
      <c r="P85" s="9">
        <v>8.6</v>
      </c>
      <c r="Q85" s="9">
        <v>0</v>
      </c>
      <c r="R85" s="9">
        <v>8.6</v>
      </c>
      <c r="S85" s="9">
        <v>0</v>
      </c>
      <c r="T85" s="43">
        <v>8.6</v>
      </c>
      <c r="U85" s="43">
        <v>8.6</v>
      </c>
      <c r="V85" s="2"/>
    </row>
    <row r="86" spans="1:22" s="20" customFormat="1" ht="20.25" outlineLevel="3" x14ac:dyDescent="0.25">
      <c r="A86" s="17" t="s">
        <v>58</v>
      </c>
      <c r="B86" s="18" t="s">
        <v>155</v>
      </c>
      <c r="C86" s="18" t="s">
        <v>5</v>
      </c>
      <c r="D86" s="19" t="s">
        <v>156</v>
      </c>
      <c r="E86" s="53" t="s">
        <v>154</v>
      </c>
      <c r="F86" s="17" t="s">
        <v>58</v>
      </c>
      <c r="G86" s="4" t="s">
        <v>155</v>
      </c>
      <c r="H86" s="4" t="s">
        <v>5</v>
      </c>
      <c r="I86" s="5" t="s">
        <v>156</v>
      </c>
      <c r="J86" s="6"/>
      <c r="K86" s="6"/>
      <c r="L86" s="6"/>
      <c r="M86" s="6"/>
      <c r="N86" s="9">
        <v>8.6</v>
      </c>
      <c r="O86" s="9">
        <v>0</v>
      </c>
      <c r="P86" s="9">
        <v>8.6</v>
      </c>
      <c r="Q86" s="9">
        <v>0</v>
      </c>
      <c r="R86" s="9">
        <v>8.6</v>
      </c>
      <c r="S86" s="9">
        <v>0</v>
      </c>
      <c r="T86" s="43">
        <v>8.6</v>
      </c>
      <c r="U86" s="43">
        <v>8.6</v>
      </c>
      <c r="V86" s="2"/>
    </row>
    <row r="87" spans="1:22" s="33" customFormat="1" ht="20.25" outlineLevel="3" x14ac:dyDescent="0.25">
      <c r="A87" s="30"/>
      <c r="B87" s="31"/>
      <c r="C87" s="31"/>
      <c r="D87" s="32"/>
      <c r="E87" s="51" t="s">
        <v>239</v>
      </c>
      <c r="F87" s="30"/>
      <c r="G87" s="4"/>
      <c r="H87" s="4"/>
      <c r="I87" s="5"/>
      <c r="J87" s="6"/>
      <c r="K87" s="6"/>
      <c r="L87" s="6"/>
      <c r="M87" s="6"/>
      <c r="N87" s="9"/>
      <c r="O87" s="9"/>
      <c r="P87" s="9"/>
      <c r="Q87" s="9"/>
      <c r="R87" s="9"/>
      <c r="S87" s="9"/>
      <c r="T87" s="45">
        <f>T34+T42+T45+T53+T84</f>
        <v>17298.799999999996</v>
      </c>
      <c r="U87" s="45">
        <f>U34+U42+U45+U53+U84</f>
        <v>17298.799999999996</v>
      </c>
      <c r="V87" s="2"/>
    </row>
    <row r="88" spans="1:22" s="33" customFormat="1" ht="20.25" outlineLevel="3" x14ac:dyDescent="0.25">
      <c r="A88" s="30"/>
      <c r="B88" s="31"/>
      <c r="C88" s="31"/>
      <c r="D88" s="32"/>
      <c r="E88" s="51" t="s">
        <v>240</v>
      </c>
      <c r="F88" s="30"/>
      <c r="G88" s="4"/>
      <c r="H88" s="4"/>
      <c r="I88" s="5"/>
      <c r="J88" s="6"/>
      <c r="K88" s="6"/>
      <c r="L88" s="6"/>
      <c r="M88" s="6"/>
      <c r="N88" s="9"/>
      <c r="O88" s="9"/>
      <c r="P88" s="9"/>
      <c r="Q88" s="9"/>
      <c r="R88" s="9"/>
      <c r="S88" s="9"/>
      <c r="T88" s="45">
        <f>T33+T87</f>
        <v>188969.3</v>
      </c>
      <c r="U88" s="45">
        <f>U33+U87</f>
        <v>199519.77</v>
      </c>
      <c r="V88" s="2"/>
    </row>
    <row r="89" spans="1:22" s="16" customFormat="1" ht="20.25" x14ac:dyDescent="0.25">
      <c r="A89" s="13" t="s">
        <v>3</v>
      </c>
      <c r="B89" s="14" t="s">
        <v>160</v>
      </c>
      <c r="C89" s="14" t="s">
        <v>5</v>
      </c>
      <c r="D89" s="15" t="s">
        <v>3</v>
      </c>
      <c r="E89" s="54" t="s">
        <v>159</v>
      </c>
      <c r="F89" s="13" t="s">
        <v>3</v>
      </c>
      <c r="G89" s="4" t="s">
        <v>160</v>
      </c>
      <c r="H89" s="4" t="s">
        <v>5</v>
      </c>
      <c r="I89" s="5" t="s">
        <v>3</v>
      </c>
      <c r="J89" s="6"/>
      <c r="K89" s="6"/>
      <c r="L89" s="6"/>
      <c r="M89" s="6"/>
      <c r="N89" s="9">
        <v>276789.76400000002</v>
      </c>
      <c r="O89" s="9">
        <v>0</v>
      </c>
      <c r="P89" s="9">
        <v>276789.76400000002</v>
      </c>
      <c r="Q89" s="9">
        <v>0</v>
      </c>
      <c r="R89" s="9">
        <v>276789.76400000002</v>
      </c>
      <c r="S89" s="9">
        <v>0</v>
      </c>
      <c r="T89" s="42">
        <v>285604.14</v>
      </c>
      <c r="U89" s="42">
        <v>211288.82</v>
      </c>
      <c r="V89" s="2"/>
    </row>
    <row r="90" spans="1:22" s="16" customFormat="1" ht="30" outlineLevel="1" x14ac:dyDescent="0.25">
      <c r="A90" s="13" t="s">
        <v>3</v>
      </c>
      <c r="B90" s="14" t="s">
        <v>162</v>
      </c>
      <c r="C90" s="14" t="s">
        <v>5</v>
      </c>
      <c r="D90" s="15" t="s">
        <v>3</v>
      </c>
      <c r="E90" s="54" t="s">
        <v>161</v>
      </c>
      <c r="F90" s="13" t="s">
        <v>3</v>
      </c>
      <c r="G90" s="4" t="s">
        <v>162</v>
      </c>
      <c r="H90" s="4" t="s">
        <v>5</v>
      </c>
      <c r="I90" s="5" t="s">
        <v>3</v>
      </c>
      <c r="J90" s="6"/>
      <c r="K90" s="6"/>
      <c r="L90" s="6"/>
      <c r="M90" s="6"/>
      <c r="N90" s="9">
        <v>30010</v>
      </c>
      <c r="O90" s="9">
        <v>0</v>
      </c>
      <c r="P90" s="9">
        <v>30010</v>
      </c>
      <c r="Q90" s="9">
        <v>0</v>
      </c>
      <c r="R90" s="9">
        <v>30010</v>
      </c>
      <c r="S90" s="9">
        <v>0</v>
      </c>
      <c r="T90" s="42">
        <v>28370</v>
      </c>
      <c r="U90" s="42">
        <v>16062</v>
      </c>
      <c r="V90" s="2"/>
    </row>
    <row r="91" spans="1:22" s="20" customFormat="1" ht="42.75" outlineLevel="3" x14ac:dyDescent="0.25">
      <c r="A91" s="17" t="s">
        <v>164</v>
      </c>
      <c r="B91" s="18" t="s">
        <v>165</v>
      </c>
      <c r="C91" s="18" t="s">
        <v>5</v>
      </c>
      <c r="D91" s="19" t="s">
        <v>157</v>
      </c>
      <c r="E91" s="53" t="s">
        <v>163</v>
      </c>
      <c r="F91" s="17" t="s">
        <v>164</v>
      </c>
      <c r="G91" s="4" t="s">
        <v>165</v>
      </c>
      <c r="H91" s="4" t="s">
        <v>5</v>
      </c>
      <c r="I91" s="5" t="s">
        <v>157</v>
      </c>
      <c r="J91" s="6"/>
      <c r="K91" s="6"/>
      <c r="L91" s="6"/>
      <c r="M91" s="6"/>
      <c r="N91" s="9">
        <v>30010</v>
      </c>
      <c r="O91" s="9">
        <v>0</v>
      </c>
      <c r="P91" s="9">
        <v>30010</v>
      </c>
      <c r="Q91" s="9">
        <v>0</v>
      </c>
      <c r="R91" s="9">
        <v>30010</v>
      </c>
      <c r="S91" s="9">
        <v>0</v>
      </c>
      <c r="T91" s="43">
        <v>28370</v>
      </c>
      <c r="U91" s="43">
        <v>16062</v>
      </c>
      <c r="V91" s="2"/>
    </row>
    <row r="92" spans="1:22" s="16" customFormat="1" ht="30" outlineLevel="1" x14ac:dyDescent="0.25">
      <c r="A92" s="13" t="s">
        <v>3</v>
      </c>
      <c r="B92" s="14" t="s">
        <v>167</v>
      </c>
      <c r="C92" s="14" t="s">
        <v>5</v>
      </c>
      <c r="D92" s="15" t="s">
        <v>3</v>
      </c>
      <c r="E92" s="54" t="s">
        <v>166</v>
      </c>
      <c r="F92" s="13" t="s">
        <v>3</v>
      </c>
      <c r="G92" s="4" t="s">
        <v>167</v>
      </c>
      <c r="H92" s="4" t="s">
        <v>5</v>
      </c>
      <c r="I92" s="5" t="s">
        <v>3</v>
      </c>
      <c r="J92" s="6"/>
      <c r="K92" s="6"/>
      <c r="L92" s="6"/>
      <c r="M92" s="6"/>
      <c r="N92" s="9">
        <v>132591.204</v>
      </c>
      <c r="O92" s="9">
        <v>0</v>
      </c>
      <c r="P92" s="9">
        <v>132591.204</v>
      </c>
      <c r="Q92" s="9">
        <v>0</v>
      </c>
      <c r="R92" s="9">
        <v>132591.204</v>
      </c>
      <c r="S92" s="9">
        <v>0</v>
      </c>
      <c r="T92" s="42">
        <v>151186.04</v>
      </c>
      <c r="U92" s="42">
        <v>89018.14</v>
      </c>
      <c r="V92" s="2"/>
    </row>
    <row r="93" spans="1:22" s="20" customFormat="1" ht="28.5" outlineLevel="2" x14ac:dyDescent="0.25">
      <c r="A93" s="17" t="s">
        <v>3</v>
      </c>
      <c r="B93" s="18" t="s">
        <v>167</v>
      </c>
      <c r="C93" s="18" t="s">
        <v>5</v>
      </c>
      <c r="D93" s="19" t="s">
        <v>3</v>
      </c>
      <c r="E93" s="53" t="s">
        <v>168</v>
      </c>
      <c r="F93" s="17" t="s">
        <v>3</v>
      </c>
      <c r="G93" s="4" t="s">
        <v>167</v>
      </c>
      <c r="H93" s="4" t="s">
        <v>5</v>
      </c>
      <c r="I93" s="5" t="s">
        <v>3</v>
      </c>
      <c r="J93" s="6"/>
      <c r="K93" s="6"/>
      <c r="L93" s="6"/>
      <c r="M93" s="6"/>
      <c r="N93" s="9">
        <v>15499</v>
      </c>
      <c r="O93" s="9">
        <v>0</v>
      </c>
      <c r="P93" s="9">
        <v>15499</v>
      </c>
      <c r="Q93" s="9">
        <v>0</v>
      </c>
      <c r="R93" s="9">
        <v>15499</v>
      </c>
      <c r="S93" s="9">
        <v>0</v>
      </c>
      <c r="T93" s="43">
        <v>15400</v>
      </c>
      <c r="U93" s="43">
        <v>15225</v>
      </c>
      <c r="V93" s="2"/>
    </row>
    <row r="94" spans="1:22" s="20" customFormat="1" ht="71.25" outlineLevel="3" x14ac:dyDescent="0.25">
      <c r="A94" s="17" t="s">
        <v>58</v>
      </c>
      <c r="B94" s="18" t="s">
        <v>170</v>
      </c>
      <c r="C94" s="18" t="s">
        <v>5</v>
      </c>
      <c r="D94" s="19" t="s">
        <v>157</v>
      </c>
      <c r="E94" s="53" t="s">
        <v>169</v>
      </c>
      <c r="F94" s="17" t="s">
        <v>58</v>
      </c>
      <c r="G94" s="4" t="s">
        <v>170</v>
      </c>
      <c r="H94" s="4" t="s">
        <v>5</v>
      </c>
      <c r="I94" s="5" t="s">
        <v>157</v>
      </c>
      <c r="J94" s="6"/>
      <c r="K94" s="6"/>
      <c r="L94" s="6"/>
      <c r="M94" s="6"/>
      <c r="N94" s="9">
        <v>15499</v>
      </c>
      <c r="O94" s="9">
        <v>0</v>
      </c>
      <c r="P94" s="9">
        <v>15499</v>
      </c>
      <c r="Q94" s="9">
        <v>0</v>
      </c>
      <c r="R94" s="9">
        <v>15499</v>
      </c>
      <c r="S94" s="9">
        <v>0</v>
      </c>
      <c r="T94" s="43">
        <v>15400</v>
      </c>
      <c r="U94" s="43">
        <v>15225</v>
      </c>
      <c r="V94" s="2"/>
    </row>
    <row r="95" spans="1:22" s="20" customFormat="1" ht="28.5" outlineLevel="3" x14ac:dyDescent="0.25">
      <c r="A95" s="17" t="s">
        <v>90</v>
      </c>
      <c r="B95" s="18" t="s">
        <v>172</v>
      </c>
      <c r="C95" s="18" t="s">
        <v>5</v>
      </c>
      <c r="D95" s="19" t="s">
        <v>157</v>
      </c>
      <c r="E95" s="53" t="s">
        <v>171</v>
      </c>
      <c r="F95" s="17" t="s">
        <v>90</v>
      </c>
      <c r="G95" s="4" t="s">
        <v>172</v>
      </c>
      <c r="H95" s="4" t="s">
        <v>5</v>
      </c>
      <c r="I95" s="5" t="s">
        <v>157</v>
      </c>
      <c r="J95" s="6"/>
      <c r="K95" s="6"/>
      <c r="L95" s="6"/>
      <c r="M95" s="6"/>
      <c r="N95" s="9">
        <v>275.67</v>
      </c>
      <c r="O95" s="9">
        <v>0</v>
      </c>
      <c r="P95" s="9">
        <v>275.67</v>
      </c>
      <c r="Q95" s="9">
        <v>0</v>
      </c>
      <c r="R95" s="9">
        <v>275.67</v>
      </c>
      <c r="S95" s="9">
        <v>0</v>
      </c>
      <c r="T95" s="43">
        <v>117.5</v>
      </c>
      <c r="U95" s="43">
        <v>121.9</v>
      </c>
      <c r="V95" s="2"/>
    </row>
    <row r="96" spans="1:22" s="20" customFormat="1" ht="57" outlineLevel="3" x14ac:dyDescent="0.25">
      <c r="A96" s="17" t="s">
        <v>93</v>
      </c>
      <c r="B96" s="18" t="s">
        <v>174</v>
      </c>
      <c r="C96" s="18" t="s">
        <v>5</v>
      </c>
      <c r="D96" s="19" t="s">
        <v>157</v>
      </c>
      <c r="E96" s="53" t="s">
        <v>173</v>
      </c>
      <c r="F96" s="17" t="s">
        <v>93</v>
      </c>
      <c r="G96" s="4" t="s">
        <v>174</v>
      </c>
      <c r="H96" s="4" t="s">
        <v>5</v>
      </c>
      <c r="I96" s="5" t="s">
        <v>157</v>
      </c>
      <c r="J96" s="6"/>
      <c r="K96" s="6"/>
      <c r="L96" s="6"/>
      <c r="M96" s="6"/>
      <c r="N96" s="9">
        <v>631.1</v>
      </c>
      <c r="O96" s="9">
        <v>0</v>
      </c>
      <c r="P96" s="9">
        <v>631.1</v>
      </c>
      <c r="Q96" s="9">
        <v>0</v>
      </c>
      <c r="R96" s="9">
        <v>631.1</v>
      </c>
      <c r="S96" s="9">
        <v>0</v>
      </c>
      <c r="T96" s="43">
        <v>640.70000000000005</v>
      </c>
      <c r="U96" s="43">
        <v>652.29999999999995</v>
      </c>
      <c r="V96" s="2"/>
    </row>
    <row r="97" spans="1:22" s="20" customFormat="1" ht="57" outlineLevel="3" x14ac:dyDescent="0.25">
      <c r="A97" s="17" t="s">
        <v>93</v>
      </c>
      <c r="B97" s="18" t="s">
        <v>176</v>
      </c>
      <c r="C97" s="18" t="s">
        <v>5</v>
      </c>
      <c r="D97" s="19" t="s">
        <v>157</v>
      </c>
      <c r="E97" s="53" t="s">
        <v>175</v>
      </c>
      <c r="F97" s="17" t="s">
        <v>93</v>
      </c>
      <c r="G97" s="4" t="s">
        <v>176</v>
      </c>
      <c r="H97" s="4" t="s">
        <v>5</v>
      </c>
      <c r="I97" s="5" t="s">
        <v>157</v>
      </c>
      <c r="J97" s="6"/>
      <c r="K97" s="6"/>
      <c r="L97" s="6"/>
      <c r="M97" s="6"/>
      <c r="N97" s="9">
        <v>2769</v>
      </c>
      <c r="O97" s="9">
        <v>0</v>
      </c>
      <c r="P97" s="9">
        <v>2769</v>
      </c>
      <c r="Q97" s="9">
        <v>0</v>
      </c>
      <c r="R97" s="9">
        <v>2769</v>
      </c>
      <c r="S97" s="9">
        <v>0</v>
      </c>
      <c r="T97" s="43">
        <v>2479</v>
      </c>
      <c r="U97" s="43">
        <v>2321</v>
      </c>
      <c r="V97" s="2"/>
    </row>
    <row r="98" spans="1:22" s="20" customFormat="1" ht="57" outlineLevel="3" x14ac:dyDescent="0.25">
      <c r="A98" s="17" t="s">
        <v>93</v>
      </c>
      <c r="B98" s="18" t="s">
        <v>178</v>
      </c>
      <c r="C98" s="18" t="s">
        <v>5</v>
      </c>
      <c r="D98" s="19" t="s">
        <v>157</v>
      </c>
      <c r="E98" s="53" t="s">
        <v>177</v>
      </c>
      <c r="F98" s="17" t="s">
        <v>93</v>
      </c>
      <c r="G98" s="4" t="s">
        <v>178</v>
      </c>
      <c r="H98" s="4" t="s">
        <v>5</v>
      </c>
      <c r="I98" s="5" t="s">
        <v>157</v>
      </c>
      <c r="J98" s="6"/>
      <c r="K98" s="6"/>
      <c r="L98" s="6"/>
      <c r="M98" s="6"/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43">
        <v>73606.5</v>
      </c>
      <c r="U98" s="43">
        <v>0</v>
      </c>
      <c r="V98" s="2"/>
    </row>
    <row r="99" spans="1:22" s="20" customFormat="1" ht="28.5" outlineLevel="3" x14ac:dyDescent="0.25">
      <c r="A99" s="17" t="s">
        <v>180</v>
      </c>
      <c r="B99" s="18" t="s">
        <v>181</v>
      </c>
      <c r="C99" s="18" t="s">
        <v>5</v>
      </c>
      <c r="D99" s="19" t="s">
        <v>157</v>
      </c>
      <c r="E99" s="53" t="s">
        <v>179</v>
      </c>
      <c r="F99" s="17" t="s">
        <v>180</v>
      </c>
      <c r="G99" s="4" t="s">
        <v>181</v>
      </c>
      <c r="H99" s="4" t="s">
        <v>5</v>
      </c>
      <c r="I99" s="5" t="s">
        <v>157</v>
      </c>
      <c r="J99" s="6"/>
      <c r="K99" s="6"/>
      <c r="L99" s="6"/>
      <c r="M99" s="6"/>
      <c r="N99" s="9">
        <v>4500</v>
      </c>
      <c r="O99" s="9">
        <v>0</v>
      </c>
      <c r="P99" s="9">
        <v>4500</v>
      </c>
      <c r="Q99" s="9">
        <v>0</v>
      </c>
      <c r="R99" s="9">
        <v>4500</v>
      </c>
      <c r="S99" s="9">
        <v>0</v>
      </c>
      <c r="T99" s="43">
        <v>4500</v>
      </c>
      <c r="U99" s="43">
        <v>4500</v>
      </c>
      <c r="V99" s="2"/>
    </row>
    <row r="100" spans="1:22" s="20" customFormat="1" ht="71.25" outlineLevel="3" x14ac:dyDescent="0.25">
      <c r="A100" s="17" t="s">
        <v>93</v>
      </c>
      <c r="B100" s="18" t="s">
        <v>183</v>
      </c>
      <c r="C100" s="18" t="s">
        <v>144</v>
      </c>
      <c r="D100" s="19" t="s">
        <v>157</v>
      </c>
      <c r="E100" s="53" t="s">
        <v>182</v>
      </c>
      <c r="F100" s="17" t="s">
        <v>93</v>
      </c>
      <c r="G100" s="4" t="s">
        <v>183</v>
      </c>
      <c r="H100" s="4" t="s">
        <v>144</v>
      </c>
      <c r="I100" s="5" t="s">
        <v>157</v>
      </c>
      <c r="J100" s="6"/>
      <c r="K100" s="6"/>
      <c r="L100" s="6"/>
      <c r="M100" s="6"/>
      <c r="N100" s="9">
        <v>219.28</v>
      </c>
      <c r="O100" s="9">
        <v>0</v>
      </c>
      <c r="P100" s="9">
        <v>219.28</v>
      </c>
      <c r="Q100" s="9">
        <v>0</v>
      </c>
      <c r="R100" s="9">
        <v>219.28</v>
      </c>
      <c r="S100" s="9">
        <v>0</v>
      </c>
      <c r="T100" s="43">
        <v>460.51</v>
      </c>
      <c r="U100" s="43">
        <v>460.51</v>
      </c>
      <c r="V100" s="2"/>
    </row>
    <row r="101" spans="1:22" s="20" customFormat="1" ht="42.75" outlineLevel="3" x14ac:dyDescent="0.25">
      <c r="A101" s="17" t="s">
        <v>164</v>
      </c>
      <c r="B101" s="18" t="s">
        <v>183</v>
      </c>
      <c r="C101" s="18" t="s">
        <v>185</v>
      </c>
      <c r="D101" s="19" t="s">
        <v>157</v>
      </c>
      <c r="E101" s="53" t="s">
        <v>184</v>
      </c>
      <c r="F101" s="17" t="s">
        <v>164</v>
      </c>
      <c r="G101" s="4" t="s">
        <v>183</v>
      </c>
      <c r="H101" s="4" t="s">
        <v>185</v>
      </c>
      <c r="I101" s="5" t="s">
        <v>157</v>
      </c>
      <c r="J101" s="6"/>
      <c r="K101" s="6"/>
      <c r="L101" s="6"/>
      <c r="M101" s="6"/>
      <c r="N101" s="9">
        <v>65573.399999999994</v>
      </c>
      <c r="O101" s="9">
        <v>0</v>
      </c>
      <c r="P101" s="9">
        <v>65573.399999999994</v>
      </c>
      <c r="Q101" s="9">
        <v>0</v>
      </c>
      <c r="R101" s="9">
        <v>65573.399999999994</v>
      </c>
      <c r="S101" s="9">
        <v>0</v>
      </c>
      <c r="T101" s="43">
        <v>51988.6</v>
      </c>
      <c r="U101" s="43">
        <v>61682</v>
      </c>
      <c r="V101" s="2"/>
    </row>
    <row r="102" spans="1:22" s="20" customFormat="1" ht="43.5" customHeight="1" outlineLevel="3" x14ac:dyDescent="0.25">
      <c r="A102" s="17" t="s">
        <v>58</v>
      </c>
      <c r="B102" s="18" t="s">
        <v>183</v>
      </c>
      <c r="C102" s="18" t="s">
        <v>187</v>
      </c>
      <c r="D102" s="19" t="s">
        <v>157</v>
      </c>
      <c r="E102" s="53" t="s">
        <v>186</v>
      </c>
      <c r="F102" s="17" t="s">
        <v>58</v>
      </c>
      <c r="G102" s="4" t="s">
        <v>183</v>
      </c>
      <c r="H102" s="4" t="s">
        <v>187</v>
      </c>
      <c r="I102" s="5" t="s">
        <v>157</v>
      </c>
      <c r="J102" s="6"/>
      <c r="K102" s="6"/>
      <c r="L102" s="6"/>
      <c r="M102" s="6"/>
      <c r="N102" s="9">
        <v>688.6</v>
      </c>
      <c r="O102" s="9">
        <v>0</v>
      </c>
      <c r="P102" s="9">
        <v>688.6</v>
      </c>
      <c r="Q102" s="9">
        <v>0</v>
      </c>
      <c r="R102" s="9">
        <v>688.6</v>
      </c>
      <c r="S102" s="9">
        <v>0</v>
      </c>
      <c r="T102" s="43">
        <v>688.6</v>
      </c>
      <c r="U102" s="43">
        <v>0</v>
      </c>
      <c r="V102" s="2"/>
    </row>
    <row r="103" spans="1:22" s="20" customFormat="1" ht="71.25" outlineLevel="3" x14ac:dyDescent="0.25">
      <c r="A103" s="17" t="s">
        <v>58</v>
      </c>
      <c r="B103" s="18" t="s">
        <v>183</v>
      </c>
      <c r="C103" s="18" t="s">
        <v>158</v>
      </c>
      <c r="D103" s="19" t="s">
        <v>157</v>
      </c>
      <c r="E103" s="53" t="s">
        <v>188</v>
      </c>
      <c r="F103" s="17" t="s">
        <v>58</v>
      </c>
      <c r="G103" s="4" t="s">
        <v>183</v>
      </c>
      <c r="H103" s="4" t="s">
        <v>158</v>
      </c>
      <c r="I103" s="5" t="s">
        <v>157</v>
      </c>
      <c r="J103" s="6"/>
      <c r="K103" s="6"/>
      <c r="L103" s="6"/>
      <c r="M103" s="6"/>
      <c r="N103" s="9">
        <v>153.16</v>
      </c>
      <c r="O103" s="9">
        <v>0</v>
      </c>
      <c r="P103" s="9">
        <v>153.16</v>
      </c>
      <c r="Q103" s="9">
        <v>0</v>
      </c>
      <c r="R103" s="9">
        <v>153.16</v>
      </c>
      <c r="S103" s="9">
        <v>0</v>
      </c>
      <c r="T103" s="43">
        <v>56.83</v>
      </c>
      <c r="U103" s="43">
        <v>56.83</v>
      </c>
      <c r="V103" s="2"/>
    </row>
    <row r="104" spans="1:22" s="20" customFormat="1" ht="42.75" outlineLevel="3" x14ac:dyDescent="0.25">
      <c r="A104" s="17" t="s">
        <v>58</v>
      </c>
      <c r="B104" s="18" t="s">
        <v>183</v>
      </c>
      <c r="C104" s="18" t="s">
        <v>190</v>
      </c>
      <c r="D104" s="19" t="s">
        <v>157</v>
      </c>
      <c r="E104" s="53" t="s">
        <v>189</v>
      </c>
      <c r="F104" s="17" t="s">
        <v>58</v>
      </c>
      <c r="G104" s="4" t="s">
        <v>183</v>
      </c>
      <c r="H104" s="4" t="s">
        <v>190</v>
      </c>
      <c r="I104" s="5" t="s">
        <v>157</v>
      </c>
      <c r="J104" s="6"/>
      <c r="K104" s="6"/>
      <c r="L104" s="6"/>
      <c r="M104" s="6"/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43">
        <v>0</v>
      </c>
      <c r="U104" s="43">
        <v>2750.8</v>
      </c>
      <c r="V104" s="2"/>
    </row>
    <row r="105" spans="1:22" s="20" customFormat="1" ht="42.75" outlineLevel="3" x14ac:dyDescent="0.25">
      <c r="A105" s="17" t="s">
        <v>58</v>
      </c>
      <c r="B105" s="18" t="s">
        <v>183</v>
      </c>
      <c r="C105" s="18" t="s">
        <v>192</v>
      </c>
      <c r="D105" s="19" t="s">
        <v>157</v>
      </c>
      <c r="E105" s="53" t="s">
        <v>191</v>
      </c>
      <c r="F105" s="17" t="s">
        <v>58</v>
      </c>
      <c r="G105" s="4" t="s">
        <v>183</v>
      </c>
      <c r="H105" s="4" t="s">
        <v>192</v>
      </c>
      <c r="I105" s="5" t="s">
        <v>157</v>
      </c>
      <c r="J105" s="6"/>
      <c r="K105" s="6"/>
      <c r="L105" s="6"/>
      <c r="M105" s="6"/>
      <c r="N105" s="9">
        <v>1247.8</v>
      </c>
      <c r="O105" s="9">
        <v>0</v>
      </c>
      <c r="P105" s="9">
        <v>1247.8</v>
      </c>
      <c r="Q105" s="9">
        <v>0</v>
      </c>
      <c r="R105" s="9">
        <v>1247.8</v>
      </c>
      <c r="S105" s="9">
        <v>0</v>
      </c>
      <c r="T105" s="43">
        <v>1247.8</v>
      </c>
      <c r="U105" s="43">
        <v>1247.8</v>
      </c>
      <c r="V105" s="2"/>
    </row>
    <row r="106" spans="1:22" s="16" customFormat="1" ht="30" outlineLevel="1" x14ac:dyDescent="0.25">
      <c r="A106" s="13" t="s">
        <v>3</v>
      </c>
      <c r="B106" s="14" t="s">
        <v>194</v>
      </c>
      <c r="C106" s="14" t="s">
        <v>5</v>
      </c>
      <c r="D106" s="15" t="s">
        <v>3</v>
      </c>
      <c r="E106" s="54" t="s">
        <v>193</v>
      </c>
      <c r="F106" s="13" t="s">
        <v>3</v>
      </c>
      <c r="G106" s="4" t="s">
        <v>194</v>
      </c>
      <c r="H106" s="4" t="s">
        <v>5</v>
      </c>
      <c r="I106" s="5" t="s">
        <v>3</v>
      </c>
      <c r="J106" s="6"/>
      <c r="K106" s="6"/>
      <c r="L106" s="6"/>
      <c r="M106" s="6"/>
      <c r="N106" s="9">
        <v>96573.06</v>
      </c>
      <c r="O106" s="9">
        <v>0</v>
      </c>
      <c r="P106" s="9">
        <v>96573.06</v>
      </c>
      <c r="Q106" s="9">
        <v>0</v>
      </c>
      <c r="R106" s="9">
        <v>96573.06</v>
      </c>
      <c r="S106" s="9">
        <v>0</v>
      </c>
      <c r="T106" s="42">
        <v>96224</v>
      </c>
      <c r="U106" s="42">
        <v>96384.58</v>
      </c>
      <c r="V106" s="2"/>
    </row>
    <row r="107" spans="1:22" s="16" customFormat="1" ht="30" outlineLevel="2" x14ac:dyDescent="0.25">
      <c r="A107" s="13" t="s">
        <v>3</v>
      </c>
      <c r="B107" s="14" t="s">
        <v>194</v>
      </c>
      <c r="C107" s="14" t="s">
        <v>5</v>
      </c>
      <c r="D107" s="15" t="s">
        <v>3</v>
      </c>
      <c r="E107" s="54" t="s">
        <v>195</v>
      </c>
      <c r="F107" s="13" t="s">
        <v>3</v>
      </c>
      <c r="G107" s="4" t="s">
        <v>194</v>
      </c>
      <c r="H107" s="4" t="s">
        <v>5</v>
      </c>
      <c r="I107" s="5" t="s">
        <v>3</v>
      </c>
      <c r="J107" s="6"/>
      <c r="K107" s="6"/>
      <c r="L107" s="6"/>
      <c r="M107" s="6"/>
      <c r="N107" s="9">
        <v>9375.1</v>
      </c>
      <c r="O107" s="9">
        <v>0</v>
      </c>
      <c r="P107" s="9">
        <v>9375.1</v>
      </c>
      <c r="Q107" s="9">
        <v>0</v>
      </c>
      <c r="R107" s="9">
        <v>9375.1</v>
      </c>
      <c r="S107" s="9">
        <v>0</v>
      </c>
      <c r="T107" s="42">
        <v>9590.1</v>
      </c>
      <c r="U107" s="42">
        <v>9772.2000000000007</v>
      </c>
      <c r="V107" s="2"/>
    </row>
    <row r="108" spans="1:22" s="20" customFormat="1" ht="116.25" customHeight="1" outlineLevel="3" x14ac:dyDescent="0.25">
      <c r="A108" s="17" t="s">
        <v>90</v>
      </c>
      <c r="B108" s="18" t="s">
        <v>197</v>
      </c>
      <c r="C108" s="18" t="s">
        <v>198</v>
      </c>
      <c r="D108" s="19" t="s">
        <v>157</v>
      </c>
      <c r="E108" s="53" t="s">
        <v>196</v>
      </c>
      <c r="F108" s="17" t="s">
        <v>90</v>
      </c>
      <c r="G108" s="4" t="s">
        <v>197</v>
      </c>
      <c r="H108" s="4" t="s">
        <v>198</v>
      </c>
      <c r="I108" s="5" t="s">
        <v>157</v>
      </c>
      <c r="J108" s="6"/>
      <c r="K108" s="6"/>
      <c r="L108" s="6"/>
      <c r="M108" s="6"/>
      <c r="N108" s="9">
        <v>283</v>
      </c>
      <c r="O108" s="9">
        <v>0</v>
      </c>
      <c r="P108" s="9">
        <v>283</v>
      </c>
      <c r="Q108" s="9">
        <v>0</v>
      </c>
      <c r="R108" s="9">
        <v>283</v>
      </c>
      <c r="S108" s="9">
        <v>0</v>
      </c>
      <c r="T108" s="43">
        <v>283</v>
      </c>
      <c r="U108" s="43">
        <v>283</v>
      </c>
      <c r="V108" s="2"/>
    </row>
    <row r="109" spans="1:22" s="20" customFormat="1" ht="157.5" customHeight="1" outlineLevel="3" x14ac:dyDescent="0.25">
      <c r="A109" s="17" t="s">
        <v>93</v>
      </c>
      <c r="B109" s="18" t="s">
        <v>197</v>
      </c>
      <c r="C109" s="18" t="s">
        <v>200</v>
      </c>
      <c r="D109" s="19" t="s">
        <v>157</v>
      </c>
      <c r="E109" s="53" t="s">
        <v>199</v>
      </c>
      <c r="F109" s="17" t="s">
        <v>93</v>
      </c>
      <c r="G109" s="4" t="s">
        <v>197</v>
      </c>
      <c r="H109" s="4" t="s">
        <v>200</v>
      </c>
      <c r="I109" s="5" t="s">
        <v>157</v>
      </c>
      <c r="J109" s="6"/>
      <c r="K109" s="6"/>
      <c r="L109" s="6"/>
      <c r="M109" s="6"/>
      <c r="N109" s="9">
        <v>3648</v>
      </c>
      <c r="O109" s="9">
        <v>0</v>
      </c>
      <c r="P109" s="9">
        <v>3648</v>
      </c>
      <c r="Q109" s="9">
        <v>0</v>
      </c>
      <c r="R109" s="9">
        <v>3648</v>
      </c>
      <c r="S109" s="9">
        <v>0</v>
      </c>
      <c r="T109" s="43">
        <v>3863</v>
      </c>
      <c r="U109" s="43">
        <v>4045</v>
      </c>
      <c r="V109" s="2"/>
    </row>
    <row r="110" spans="1:22" s="20" customFormat="1" ht="128.25" outlineLevel="3" x14ac:dyDescent="0.25">
      <c r="A110" s="17" t="s">
        <v>93</v>
      </c>
      <c r="B110" s="18" t="s">
        <v>197</v>
      </c>
      <c r="C110" s="18" t="s">
        <v>202</v>
      </c>
      <c r="D110" s="19" t="s">
        <v>157</v>
      </c>
      <c r="E110" s="53" t="s">
        <v>201</v>
      </c>
      <c r="F110" s="17" t="s">
        <v>93</v>
      </c>
      <c r="G110" s="4" t="s">
        <v>197</v>
      </c>
      <c r="H110" s="4" t="s">
        <v>202</v>
      </c>
      <c r="I110" s="5" t="s">
        <v>157</v>
      </c>
      <c r="J110" s="6"/>
      <c r="K110" s="6"/>
      <c r="L110" s="6"/>
      <c r="M110" s="6"/>
      <c r="N110" s="9">
        <v>114.7</v>
      </c>
      <c r="O110" s="9">
        <v>0</v>
      </c>
      <c r="P110" s="9">
        <v>114.7</v>
      </c>
      <c r="Q110" s="9">
        <v>0</v>
      </c>
      <c r="R110" s="9">
        <v>114.7</v>
      </c>
      <c r="S110" s="9">
        <v>0</v>
      </c>
      <c r="T110" s="43">
        <v>114.7</v>
      </c>
      <c r="U110" s="43">
        <v>114.7</v>
      </c>
      <c r="V110" s="2"/>
    </row>
    <row r="111" spans="1:22" s="20" customFormat="1" ht="142.5" outlineLevel="3" x14ac:dyDescent="0.25">
      <c r="A111" s="17" t="s">
        <v>93</v>
      </c>
      <c r="B111" s="18" t="s">
        <v>197</v>
      </c>
      <c r="C111" s="18" t="s">
        <v>204</v>
      </c>
      <c r="D111" s="19" t="s">
        <v>157</v>
      </c>
      <c r="E111" s="53" t="s">
        <v>203</v>
      </c>
      <c r="F111" s="17" t="s">
        <v>93</v>
      </c>
      <c r="G111" s="4" t="s">
        <v>197</v>
      </c>
      <c r="H111" s="4" t="s">
        <v>204</v>
      </c>
      <c r="I111" s="5" t="s">
        <v>157</v>
      </c>
      <c r="J111" s="6"/>
      <c r="K111" s="6"/>
      <c r="L111" s="6"/>
      <c r="M111" s="6"/>
      <c r="N111" s="9">
        <v>419</v>
      </c>
      <c r="O111" s="9">
        <v>0</v>
      </c>
      <c r="P111" s="9">
        <v>419</v>
      </c>
      <c r="Q111" s="9">
        <v>0</v>
      </c>
      <c r="R111" s="9">
        <v>419</v>
      </c>
      <c r="S111" s="9">
        <v>0</v>
      </c>
      <c r="T111" s="43">
        <v>419</v>
      </c>
      <c r="U111" s="43">
        <v>419</v>
      </c>
      <c r="V111" s="2"/>
    </row>
    <row r="112" spans="1:22" s="20" customFormat="1" ht="71.25" outlineLevel="3" x14ac:dyDescent="0.25">
      <c r="A112" s="17" t="s">
        <v>93</v>
      </c>
      <c r="B112" s="18" t="s">
        <v>206</v>
      </c>
      <c r="C112" s="18" t="s">
        <v>5</v>
      </c>
      <c r="D112" s="19" t="s">
        <v>157</v>
      </c>
      <c r="E112" s="53" t="s">
        <v>205</v>
      </c>
      <c r="F112" s="17" t="s">
        <v>93</v>
      </c>
      <c r="G112" s="4" t="s">
        <v>206</v>
      </c>
      <c r="H112" s="4" t="s">
        <v>5</v>
      </c>
      <c r="I112" s="5" t="s">
        <v>157</v>
      </c>
      <c r="J112" s="6"/>
      <c r="K112" s="6"/>
      <c r="L112" s="6"/>
      <c r="M112" s="6"/>
      <c r="N112" s="9">
        <v>300</v>
      </c>
      <c r="O112" s="9">
        <v>0</v>
      </c>
      <c r="P112" s="9">
        <v>300</v>
      </c>
      <c r="Q112" s="9">
        <v>0</v>
      </c>
      <c r="R112" s="9">
        <v>300</v>
      </c>
      <c r="S112" s="9">
        <v>0</v>
      </c>
      <c r="T112" s="43">
        <v>300</v>
      </c>
      <c r="U112" s="43">
        <v>300</v>
      </c>
      <c r="V112" s="2"/>
    </row>
    <row r="113" spans="1:22" s="20" customFormat="1" ht="71.25" outlineLevel="3" x14ac:dyDescent="0.25">
      <c r="A113" s="17" t="s">
        <v>58</v>
      </c>
      <c r="B113" s="18" t="s">
        <v>197</v>
      </c>
      <c r="C113" s="18" t="s">
        <v>208</v>
      </c>
      <c r="D113" s="19" t="s">
        <v>157</v>
      </c>
      <c r="E113" s="53" t="s">
        <v>207</v>
      </c>
      <c r="F113" s="17" t="s">
        <v>58</v>
      </c>
      <c r="G113" s="4" t="s">
        <v>197</v>
      </c>
      <c r="H113" s="4" t="s">
        <v>208</v>
      </c>
      <c r="I113" s="5" t="s">
        <v>157</v>
      </c>
      <c r="J113" s="6"/>
      <c r="K113" s="6"/>
      <c r="L113" s="6"/>
      <c r="M113" s="6"/>
      <c r="N113" s="9">
        <v>61.1</v>
      </c>
      <c r="O113" s="9">
        <v>0</v>
      </c>
      <c r="P113" s="9">
        <v>61.1</v>
      </c>
      <c r="Q113" s="9">
        <v>0</v>
      </c>
      <c r="R113" s="9">
        <v>61.1</v>
      </c>
      <c r="S113" s="9">
        <v>0</v>
      </c>
      <c r="T113" s="43">
        <v>61.1</v>
      </c>
      <c r="U113" s="43">
        <v>61.2</v>
      </c>
      <c r="V113" s="2"/>
    </row>
    <row r="114" spans="1:22" s="20" customFormat="1" ht="71.25" outlineLevel="3" x14ac:dyDescent="0.25">
      <c r="A114" s="17" t="s">
        <v>58</v>
      </c>
      <c r="B114" s="18" t="s">
        <v>197</v>
      </c>
      <c r="C114" s="18" t="s">
        <v>210</v>
      </c>
      <c r="D114" s="19" t="s">
        <v>157</v>
      </c>
      <c r="E114" s="53" t="s">
        <v>209</v>
      </c>
      <c r="F114" s="17" t="s">
        <v>58</v>
      </c>
      <c r="G114" s="4" t="s">
        <v>197</v>
      </c>
      <c r="H114" s="4" t="s">
        <v>210</v>
      </c>
      <c r="I114" s="5" t="s">
        <v>157</v>
      </c>
      <c r="J114" s="6"/>
      <c r="K114" s="6"/>
      <c r="L114" s="6"/>
      <c r="M114" s="6"/>
      <c r="N114" s="9">
        <v>657</v>
      </c>
      <c r="O114" s="9">
        <v>0</v>
      </c>
      <c r="P114" s="9">
        <v>657</v>
      </c>
      <c r="Q114" s="9">
        <v>0</v>
      </c>
      <c r="R114" s="9">
        <v>657</v>
      </c>
      <c r="S114" s="9">
        <v>0</v>
      </c>
      <c r="T114" s="43">
        <v>657</v>
      </c>
      <c r="U114" s="43">
        <v>657</v>
      </c>
      <c r="V114" s="2"/>
    </row>
    <row r="115" spans="1:22" s="20" customFormat="1" ht="71.25" outlineLevel="3" x14ac:dyDescent="0.25">
      <c r="A115" s="17" t="s">
        <v>58</v>
      </c>
      <c r="B115" s="18" t="s">
        <v>197</v>
      </c>
      <c r="C115" s="18" t="s">
        <v>212</v>
      </c>
      <c r="D115" s="19" t="s">
        <v>157</v>
      </c>
      <c r="E115" s="53" t="s">
        <v>211</v>
      </c>
      <c r="F115" s="17" t="s">
        <v>58</v>
      </c>
      <c r="G115" s="4" t="s">
        <v>197</v>
      </c>
      <c r="H115" s="4" t="s">
        <v>212</v>
      </c>
      <c r="I115" s="5" t="s">
        <v>157</v>
      </c>
      <c r="J115" s="6"/>
      <c r="K115" s="6"/>
      <c r="L115" s="6"/>
      <c r="M115" s="6"/>
      <c r="N115" s="9">
        <v>5.3</v>
      </c>
      <c r="O115" s="9">
        <v>0</v>
      </c>
      <c r="P115" s="9">
        <v>5.3</v>
      </c>
      <c r="Q115" s="9">
        <v>0</v>
      </c>
      <c r="R115" s="9">
        <v>5.3</v>
      </c>
      <c r="S115" s="9">
        <v>0</v>
      </c>
      <c r="T115" s="43">
        <v>5.3</v>
      </c>
      <c r="U115" s="43">
        <v>5.3</v>
      </c>
      <c r="V115" s="2"/>
    </row>
    <row r="116" spans="1:22" s="20" customFormat="1" ht="114" outlineLevel="3" x14ac:dyDescent="0.25">
      <c r="A116" s="17" t="s">
        <v>58</v>
      </c>
      <c r="B116" s="18" t="s">
        <v>197</v>
      </c>
      <c r="C116" s="18" t="s">
        <v>214</v>
      </c>
      <c r="D116" s="19" t="s">
        <v>157</v>
      </c>
      <c r="E116" s="53" t="s">
        <v>213</v>
      </c>
      <c r="F116" s="17" t="s">
        <v>58</v>
      </c>
      <c r="G116" s="4" t="s">
        <v>197</v>
      </c>
      <c r="H116" s="4" t="s">
        <v>214</v>
      </c>
      <c r="I116" s="5" t="s">
        <v>157</v>
      </c>
      <c r="J116" s="6"/>
      <c r="K116" s="6"/>
      <c r="L116" s="6"/>
      <c r="M116" s="6"/>
      <c r="N116" s="9">
        <v>626</v>
      </c>
      <c r="O116" s="9">
        <v>0</v>
      </c>
      <c r="P116" s="9">
        <v>626</v>
      </c>
      <c r="Q116" s="9">
        <v>0</v>
      </c>
      <c r="R116" s="9">
        <v>626</v>
      </c>
      <c r="S116" s="9">
        <v>0</v>
      </c>
      <c r="T116" s="43">
        <v>626</v>
      </c>
      <c r="U116" s="43">
        <v>626</v>
      </c>
      <c r="V116" s="2"/>
    </row>
    <row r="117" spans="1:22" s="20" customFormat="1" ht="57" outlineLevel="3" x14ac:dyDescent="0.25">
      <c r="A117" s="17" t="s">
        <v>58</v>
      </c>
      <c r="B117" s="18" t="s">
        <v>216</v>
      </c>
      <c r="C117" s="18" t="s">
        <v>5</v>
      </c>
      <c r="D117" s="19" t="s">
        <v>157</v>
      </c>
      <c r="E117" s="53" t="s">
        <v>215</v>
      </c>
      <c r="F117" s="17" t="s">
        <v>58</v>
      </c>
      <c r="G117" s="4" t="s">
        <v>216</v>
      </c>
      <c r="H117" s="4" t="s">
        <v>5</v>
      </c>
      <c r="I117" s="5" t="s">
        <v>157</v>
      </c>
      <c r="J117" s="6"/>
      <c r="K117" s="6"/>
      <c r="L117" s="6"/>
      <c r="M117" s="6"/>
      <c r="N117" s="9">
        <v>3261</v>
      </c>
      <c r="O117" s="9">
        <v>0</v>
      </c>
      <c r="P117" s="9">
        <v>3261</v>
      </c>
      <c r="Q117" s="9">
        <v>0</v>
      </c>
      <c r="R117" s="9">
        <v>3261</v>
      </c>
      <c r="S117" s="9">
        <v>0</v>
      </c>
      <c r="T117" s="43">
        <v>3261</v>
      </c>
      <c r="U117" s="43">
        <v>3261</v>
      </c>
      <c r="V117" s="2"/>
    </row>
    <row r="118" spans="1:22" s="20" customFormat="1" ht="57" outlineLevel="3" x14ac:dyDescent="0.25">
      <c r="A118" s="17" t="s">
        <v>58</v>
      </c>
      <c r="B118" s="18" t="s">
        <v>218</v>
      </c>
      <c r="C118" s="18" t="s">
        <v>5</v>
      </c>
      <c r="D118" s="19" t="s">
        <v>157</v>
      </c>
      <c r="E118" s="53" t="s">
        <v>217</v>
      </c>
      <c r="F118" s="17" t="s">
        <v>58</v>
      </c>
      <c r="G118" s="4" t="s">
        <v>218</v>
      </c>
      <c r="H118" s="4" t="s">
        <v>5</v>
      </c>
      <c r="I118" s="5" t="s">
        <v>157</v>
      </c>
      <c r="J118" s="6"/>
      <c r="K118" s="6"/>
      <c r="L118" s="6"/>
      <c r="M118" s="6"/>
      <c r="N118" s="9">
        <v>1418.1</v>
      </c>
      <c r="O118" s="9">
        <v>0</v>
      </c>
      <c r="P118" s="9">
        <v>1418.1</v>
      </c>
      <c r="Q118" s="9">
        <v>0</v>
      </c>
      <c r="R118" s="9">
        <v>1418.1</v>
      </c>
      <c r="S118" s="9">
        <v>0</v>
      </c>
      <c r="T118" s="43">
        <v>709</v>
      </c>
      <c r="U118" s="43">
        <v>709</v>
      </c>
      <c r="V118" s="2"/>
    </row>
    <row r="119" spans="1:22" s="20" customFormat="1" ht="42.75" outlineLevel="3" x14ac:dyDescent="0.25">
      <c r="A119" s="17" t="s">
        <v>58</v>
      </c>
      <c r="B119" s="18" t="s">
        <v>220</v>
      </c>
      <c r="C119" s="18" t="s">
        <v>5</v>
      </c>
      <c r="D119" s="19" t="s">
        <v>157</v>
      </c>
      <c r="E119" s="53" t="s">
        <v>219</v>
      </c>
      <c r="F119" s="17" t="s">
        <v>58</v>
      </c>
      <c r="G119" s="4" t="s">
        <v>220</v>
      </c>
      <c r="H119" s="4" t="s">
        <v>5</v>
      </c>
      <c r="I119" s="5" t="s">
        <v>157</v>
      </c>
      <c r="J119" s="6"/>
      <c r="K119" s="6"/>
      <c r="L119" s="6"/>
      <c r="M119" s="6"/>
      <c r="N119" s="9">
        <v>922.12</v>
      </c>
      <c r="O119" s="9">
        <v>0</v>
      </c>
      <c r="P119" s="9">
        <v>922.12</v>
      </c>
      <c r="Q119" s="9">
        <v>0</v>
      </c>
      <c r="R119" s="9">
        <v>922.12</v>
      </c>
      <c r="S119" s="9">
        <v>0</v>
      </c>
      <c r="T119" s="43">
        <v>1007.56</v>
      </c>
      <c r="U119" s="43">
        <v>1043.46</v>
      </c>
      <c r="V119" s="2"/>
    </row>
    <row r="120" spans="1:22" s="20" customFormat="1" ht="42" customHeight="1" outlineLevel="3" x14ac:dyDescent="0.25">
      <c r="A120" s="17" t="s">
        <v>58</v>
      </c>
      <c r="B120" s="18" t="s">
        <v>222</v>
      </c>
      <c r="C120" s="18" t="s">
        <v>5</v>
      </c>
      <c r="D120" s="19" t="s">
        <v>157</v>
      </c>
      <c r="E120" s="53" t="s">
        <v>221</v>
      </c>
      <c r="F120" s="17" t="s">
        <v>58</v>
      </c>
      <c r="G120" s="4" t="s">
        <v>222</v>
      </c>
      <c r="H120" s="4" t="s">
        <v>5</v>
      </c>
      <c r="I120" s="5" t="s">
        <v>157</v>
      </c>
      <c r="J120" s="6"/>
      <c r="K120" s="6"/>
      <c r="L120" s="6"/>
      <c r="M120" s="6"/>
      <c r="N120" s="9">
        <v>1.74</v>
      </c>
      <c r="O120" s="9">
        <v>0</v>
      </c>
      <c r="P120" s="9">
        <v>1.74</v>
      </c>
      <c r="Q120" s="9">
        <v>0</v>
      </c>
      <c r="R120" s="9">
        <v>1.74</v>
      </c>
      <c r="S120" s="9">
        <v>0</v>
      </c>
      <c r="T120" s="43">
        <v>61.34</v>
      </c>
      <c r="U120" s="43">
        <v>3.92</v>
      </c>
      <c r="V120" s="2"/>
    </row>
    <row r="121" spans="1:22" s="20" customFormat="1" ht="74.25" customHeight="1" outlineLevel="3" x14ac:dyDescent="0.25">
      <c r="A121" s="17" t="s">
        <v>93</v>
      </c>
      <c r="B121" s="18" t="s">
        <v>223</v>
      </c>
      <c r="C121" s="18" t="s">
        <v>225</v>
      </c>
      <c r="D121" s="19" t="s">
        <v>157</v>
      </c>
      <c r="E121" s="53" t="s">
        <v>224</v>
      </c>
      <c r="F121" s="17" t="s">
        <v>93</v>
      </c>
      <c r="G121" s="4" t="s">
        <v>223</v>
      </c>
      <c r="H121" s="4" t="s">
        <v>225</v>
      </c>
      <c r="I121" s="5" t="s">
        <v>157</v>
      </c>
      <c r="J121" s="6"/>
      <c r="K121" s="6"/>
      <c r="L121" s="6"/>
      <c r="M121" s="6"/>
      <c r="N121" s="9">
        <v>56632</v>
      </c>
      <c r="O121" s="9">
        <v>0</v>
      </c>
      <c r="P121" s="9">
        <v>56632</v>
      </c>
      <c r="Q121" s="9">
        <v>0</v>
      </c>
      <c r="R121" s="9">
        <v>56632</v>
      </c>
      <c r="S121" s="9">
        <v>0</v>
      </c>
      <c r="T121" s="43">
        <v>56632</v>
      </c>
      <c r="U121" s="43">
        <v>56632</v>
      </c>
      <c r="V121" s="2"/>
    </row>
    <row r="122" spans="1:22" s="20" customFormat="1" ht="57" outlineLevel="3" x14ac:dyDescent="0.25">
      <c r="A122" s="17" t="s">
        <v>93</v>
      </c>
      <c r="B122" s="18" t="s">
        <v>223</v>
      </c>
      <c r="C122" s="18" t="s">
        <v>112</v>
      </c>
      <c r="D122" s="19" t="s">
        <v>157</v>
      </c>
      <c r="E122" s="53" t="s">
        <v>226</v>
      </c>
      <c r="F122" s="17" t="s">
        <v>93</v>
      </c>
      <c r="G122" s="4" t="s">
        <v>223</v>
      </c>
      <c r="H122" s="4" t="s">
        <v>112</v>
      </c>
      <c r="I122" s="5" t="s">
        <v>157</v>
      </c>
      <c r="J122" s="6"/>
      <c r="K122" s="6"/>
      <c r="L122" s="6"/>
      <c r="M122" s="6"/>
      <c r="N122" s="9">
        <v>28224</v>
      </c>
      <c r="O122" s="9">
        <v>0</v>
      </c>
      <c r="P122" s="9">
        <v>28224</v>
      </c>
      <c r="Q122" s="9">
        <v>0</v>
      </c>
      <c r="R122" s="9">
        <v>28224</v>
      </c>
      <c r="S122" s="9">
        <v>0</v>
      </c>
      <c r="T122" s="43">
        <v>28224</v>
      </c>
      <c r="U122" s="43">
        <v>28224</v>
      </c>
      <c r="V122" s="2"/>
    </row>
    <row r="123" spans="1:22" s="16" customFormat="1" ht="20.25" outlineLevel="1" x14ac:dyDescent="0.25">
      <c r="A123" s="13" t="s">
        <v>3</v>
      </c>
      <c r="B123" s="14" t="s">
        <v>228</v>
      </c>
      <c r="C123" s="14" t="s">
        <v>5</v>
      </c>
      <c r="D123" s="15" t="s">
        <v>3</v>
      </c>
      <c r="E123" s="54" t="s">
        <v>227</v>
      </c>
      <c r="F123" s="13" t="s">
        <v>3</v>
      </c>
      <c r="G123" s="4" t="s">
        <v>228</v>
      </c>
      <c r="H123" s="4" t="s">
        <v>5</v>
      </c>
      <c r="I123" s="5" t="s">
        <v>3</v>
      </c>
      <c r="J123" s="6"/>
      <c r="K123" s="6"/>
      <c r="L123" s="6"/>
      <c r="M123" s="6"/>
      <c r="N123" s="9">
        <v>13105.5</v>
      </c>
      <c r="O123" s="9">
        <v>0</v>
      </c>
      <c r="P123" s="9">
        <v>13105.5</v>
      </c>
      <c r="Q123" s="9">
        <v>0</v>
      </c>
      <c r="R123" s="9">
        <v>13105.5</v>
      </c>
      <c r="S123" s="9">
        <v>0</v>
      </c>
      <c r="T123" s="42">
        <v>9824.1</v>
      </c>
      <c r="U123" s="42">
        <v>9824.1</v>
      </c>
      <c r="V123" s="2"/>
    </row>
    <row r="124" spans="1:22" s="20" customFormat="1" ht="115.5" customHeight="1" outlineLevel="3" x14ac:dyDescent="0.25">
      <c r="A124" s="17" t="s">
        <v>93</v>
      </c>
      <c r="B124" s="18" t="s">
        <v>230</v>
      </c>
      <c r="C124" s="18" t="s">
        <v>5</v>
      </c>
      <c r="D124" s="19" t="s">
        <v>157</v>
      </c>
      <c r="E124" s="53" t="s">
        <v>229</v>
      </c>
      <c r="F124" s="17" t="s">
        <v>93</v>
      </c>
      <c r="G124" s="4" t="s">
        <v>230</v>
      </c>
      <c r="H124" s="4" t="s">
        <v>5</v>
      </c>
      <c r="I124" s="5" t="s">
        <v>157</v>
      </c>
      <c r="J124" s="6"/>
      <c r="K124" s="6"/>
      <c r="L124" s="6"/>
      <c r="M124" s="6"/>
      <c r="N124" s="9">
        <v>270</v>
      </c>
      <c r="O124" s="9">
        <v>0</v>
      </c>
      <c r="P124" s="9">
        <v>270</v>
      </c>
      <c r="Q124" s="9">
        <v>0</v>
      </c>
      <c r="R124" s="9">
        <v>270</v>
      </c>
      <c r="S124" s="9">
        <v>0</v>
      </c>
      <c r="T124" s="43">
        <v>270</v>
      </c>
      <c r="U124" s="43">
        <v>270</v>
      </c>
      <c r="V124" s="2"/>
    </row>
    <row r="125" spans="1:22" s="20" customFormat="1" ht="57" outlineLevel="3" x14ac:dyDescent="0.25">
      <c r="A125" s="17" t="s">
        <v>93</v>
      </c>
      <c r="B125" s="18" t="s">
        <v>232</v>
      </c>
      <c r="C125" s="18" t="s">
        <v>5</v>
      </c>
      <c r="D125" s="19" t="s">
        <v>157</v>
      </c>
      <c r="E125" s="53" t="s">
        <v>231</v>
      </c>
      <c r="F125" s="17" t="s">
        <v>93</v>
      </c>
      <c r="G125" s="4" t="s">
        <v>232</v>
      </c>
      <c r="H125" s="4" t="s">
        <v>5</v>
      </c>
      <c r="I125" s="5" t="s">
        <v>157</v>
      </c>
      <c r="J125" s="6"/>
      <c r="K125" s="6"/>
      <c r="L125" s="6"/>
      <c r="M125" s="6"/>
      <c r="N125" s="9">
        <v>8804.1</v>
      </c>
      <c r="O125" s="9">
        <v>0</v>
      </c>
      <c r="P125" s="9">
        <v>8804.1</v>
      </c>
      <c r="Q125" s="9">
        <v>0</v>
      </c>
      <c r="R125" s="9">
        <v>8804.1</v>
      </c>
      <c r="S125" s="9">
        <v>0</v>
      </c>
      <c r="T125" s="43">
        <v>8804.1</v>
      </c>
      <c r="U125" s="43">
        <v>8804.1</v>
      </c>
      <c r="V125" s="2"/>
    </row>
    <row r="126" spans="1:22" s="20" customFormat="1" ht="28.5" outlineLevel="2" x14ac:dyDescent="0.25">
      <c r="A126" s="17" t="s">
        <v>3</v>
      </c>
      <c r="B126" s="18" t="s">
        <v>234</v>
      </c>
      <c r="C126" s="18" t="s">
        <v>5</v>
      </c>
      <c r="D126" s="19" t="s">
        <v>3</v>
      </c>
      <c r="E126" s="53" t="s">
        <v>233</v>
      </c>
      <c r="F126" s="17" t="s">
        <v>3</v>
      </c>
      <c r="G126" s="4" t="s">
        <v>234</v>
      </c>
      <c r="H126" s="4" t="s">
        <v>5</v>
      </c>
      <c r="I126" s="5" t="s">
        <v>3</v>
      </c>
      <c r="J126" s="6"/>
      <c r="K126" s="6"/>
      <c r="L126" s="6"/>
      <c r="M126" s="6"/>
      <c r="N126" s="9">
        <v>4031.4</v>
      </c>
      <c r="O126" s="9">
        <v>0</v>
      </c>
      <c r="P126" s="9">
        <v>4031.4</v>
      </c>
      <c r="Q126" s="9">
        <v>0</v>
      </c>
      <c r="R126" s="9">
        <v>4031.4</v>
      </c>
      <c r="S126" s="9">
        <v>0</v>
      </c>
      <c r="T126" s="43">
        <v>750</v>
      </c>
      <c r="U126" s="43">
        <v>750</v>
      </c>
      <c r="V126" s="2"/>
    </row>
    <row r="127" spans="1:22" s="20" customFormat="1" ht="57" outlineLevel="3" x14ac:dyDescent="0.25">
      <c r="A127" s="34" t="s">
        <v>93</v>
      </c>
      <c r="B127" s="35" t="s">
        <v>236</v>
      </c>
      <c r="C127" s="35" t="s">
        <v>237</v>
      </c>
      <c r="D127" s="36" t="s">
        <v>157</v>
      </c>
      <c r="E127" s="56" t="s">
        <v>235</v>
      </c>
      <c r="F127" s="34" t="s">
        <v>93</v>
      </c>
      <c r="G127" s="4" t="s">
        <v>236</v>
      </c>
      <c r="H127" s="4" t="s">
        <v>237</v>
      </c>
      <c r="I127" s="5" t="s">
        <v>157</v>
      </c>
      <c r="J127" s="6"/>
      <c r="K127" s="6"/>
      <c r="L127" s="6"/>
      <c r="M127" s="6"/>
      <c r="N127" s="9">
        <v>750</v>
      </c>
      <c r="O127" s="9">
        <v>0</v>
      </c>
      <c r="P127" s="9">
        <v>750</v>
      </c>
      <c r="Q127" s="9">
        <v>0</v>
      </c>
      <c r="R127" s="9">
        <v>750</v>
      </c>
      <c r="S127" s="9">
        <v>0</v>
      </c>
      <c r="T127" s="46">
        <v>750</v>
      </c>
      <c r="U127" s="46">
        <v>750</v>
      </c>
      <c r="V127" s="2"/>
    </row>
    <row r="128" spans="1:22" ht="27" customHeight="1" x14ac:dyDescent="0.25">
      <c r="A128" s="67" t="s">
        <v>238</v>
      </c>
      <c r="B128" s="68"/>
      <c r="C128" s="68"/>
      <c r="D128" s="68"/>
      <c r="E128" s="69"/>
      <c r="F128" s="37"/>
      <c r="G128" s="7"/>
      <c r="H128" s="7"/>
      <c r="I128" s="7"/>
      <c r="J128" s="7"/>
      <c r="K128" s="7"/>
      <c r="L128" s="7"/>
      <c r="M128" s="7"/>
      <c r="N128" s="10">
        <v>456715.96399999998</v>
      </c>
      <c r="O128" s="10">
        <v>0</v>
      </c>
      <c r="P128" s="10">
        <v>456715.96399999998</v>
      </c>
      <c r="Q128" s="10">
        <v>0</v>
      </c>
      <c r="R128" s="10">
        <v>456715.96399999998</v>
      </c>
      <c r="S128" s="10">
        <v>0</v>
      </c>
      <c r="T128" s="47">
        <v>474573.44</v>
      </c>
      <c r="U128" s="47">
        <v>410808.59</v>
      </c>
      <c r="V128" s="2"/>
    </row>
    <row r="129" spans="1:22" ht="12.75" customHeight="1" x14ac:dyDescent="0.3">
      <c r="A129" s="2"/>
      <c r="B129" s="2"/>
      <c r="C129" s="2"/>
      <c r="D129" s="2"/>
      <c r="E129" s="8"/>
      <c r="F129" s="2"/>
      <c r="G129" s="2"/>
      <c r="H129" s="2"/>
      <c r="I129" s="2"/>
      <c r="J129" s="2"/>
      <c r="K129" s="2"/>
      <c r="L129" s="2"/>
      <c r="M129" s="2"/>
      <c r="N129" s="11"/>
      <c r="O129" s="11"/>
      <c r="P129" s="11"/>
      <c r="Q129" s="11"/>
      <c r="R129" s="11"/>
      <c r="S129" s="11"/>
      <c r="T129" s="48"/>
      <c r="U129" s="48"/>
      <c r="V129" s="2"/>
    </row>
    <row r="130" spans="1:22" ht="15.2" customHeight="1" x14ac:dyDescent="0.3">
      <c r="E130" s="57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49"/>
      <c r="U130" s="49"/>
      <c r="V130" s="2"/>
    </row>
  </sheetData>
  <mergeCells count="8">
    <mergeCell ref="A6:D6"/>
    <mergeCell ref="A128:E128"/>
    <mergeCell ref="A1:U1"/>
    <mergeCell ref="A2:U2"/>
    <mergeCell ref="A3:U3"/>
    <mergeCell ref="A4:U4"/>
    <mergeCell ref="E5:U5"/>
    <mergeCell ref="F6:I6"/>
  </mergeCells>
  <pageMargins left="0.59055118110236215" right="0.19685039370078741" top="0.19685039370078741" bottom="0.19685039370078741" header="0.39370078740157483" footer="0.39370078740157483"/>
  <pageSetup paperSize="9" scale="70" fitToHeight="20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5&lt;/string&gt;&#10;    &lt;string&gt;26.02.2025&lt;/string&gt;&#10;  &lt;/DateInfo&gt;&#10;  &lt;Code&gt;SQUERY_ROSP_INC&lt;/Code&gt;&#10;  &lt;ObjectCode&gt;SQUERY_ROSP_INC&lt;/ObjectCode&gt;&#10;  &lt;DocName&gt;Бюджетная роспись(План (доходы))&lt;/DocName&gt;&#10;  &lt;VariantName&gt;Бюджетная роспись&lt;/VariantName&gt;&#10;  &lt;VariantLink&gt;257461190&lt;/VariantLink&gt;&#10;  &lt;ReportCode&gt;A9B535A7AE104DB993071ED6665871&lt;/ReportCode&gt;&#10;  &lt;SvodReportLink xsi:nil=&quot;true&quot; /&gt;&#10;  &lt;ReportLink&gt;126922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29C0842-EAB0-45FD-830E-2B9BC126BDD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RASHOD</cp:lastModifiedBy>
  <cp:lastPrinted>2025-09-18T14:56:07Z</cp:lastPrinted>
  <dcterms:created xsi:type="dcterms:W3CDTF">2025-02-11T11:30:52Z</dcterms:created>
  <dcterms:modified xsi:type="dcterms:W3CDTF">2025-09-18T14:56:12Z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Бюджетная роспись(План (доходы))</vt:lpwstr>
  </property>
  <property fmtid="{D5CDD505-2E9C-101B-9397-08002B2CF9AE}" pid="3" name="Название отчета">
    <vt:lpwstr>Бюджетная роспись.xlsx</vt:lpwstr>
  </property>
  <property fmtid="{D5CDD505-2E9C-101B-9397-08002B2CF9AE}" pid="4" name="Версия клиента">
    <vt:lpwstr>24.1.256.1219 (.NET 4.7.2)</vt:lpwstr>
  </property>
  <property fmtid="{D5CDD505-2E9C-101B-9397-08002B2CF9AE}" pid="5" name="Версия базы">
    <vt:lpwstr>24.1.1241.360378701</vt:lpwstr>
  </property>
  <property fmtid="{D5CDD505-2E9C-101B-9397-08002B2CF9AE}" pid="6" name="Тип сервера">
    <vt:lpwstr>MSSQL</vt:lpwstr>
  </property>
  <property fmtid="{D5CDD505-2E9C-101B-9397-08002B2CF9AE}" pid="7" name="Сервер">
    <vt:lpwstr>hq-serverbks-r</vt:lpwstr>
  </property>
  <property fmtid="{D5CDD505-2E9C-101B-9397-08002B2CF9AE}" pid="8" name="База">
    <vt:lpwstr>bks2025r</vt:lpwstr>
  </property>
  <property fmtid="{D5CDD505-2E9C-101B-9397-08002B2CF9AE}" pid="9" name="Пользователь">
    <vt:lpwstr>18погудина</vt:lpwstr>
  </property>
  <property fmtid="{D5CDD505-2E9C-101B-9397-08002B2CF9AE}" pid="10" name="Шаблон">
    <vt:lpwstr>sqr_rosp_inc2008.xlt</vt:lpwstr>
  </property>
  <property fmtid="{D5CDD505-2E9C-101B-9397-08002B2CF9AE}" pid="11" name="Локальная база">
    <vt:lpwstr>не используется</vt:lpwstr>
  </property>
</Properties>
</file>