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Документ!$A$4:$AC$138</definedName>
    <definedName name="_xlnm.Print_Titles" localSheetId="0">Документ!$7:$8</definedName>
    <definedName name="_xlnm.Print_Area" localSheetId="0">Документ!$A$1:$Y$138</definedName>
  </definedNames>
  <calcPr calcId="125725"/>
</workbook>
</file>

<file path=xl/calcChain.xml><?xml version="1.0" encoding="utf-8"?>
<calcChain xmlns="http://schemas.openxmlformats.org/spreadsheetml/2006/main">
  <c r="Q54" i="2"/>
</calcChain>
</file>

<file path=xl/sharedStrings.xml><?xml version="1.0" encoding="utf-8"?>
<sst xmlns="http://schemas.openxmlformats.org/spreadsheetml/2006/main" count="420" uniqueCount="249">
  <si>
    <t/>
  </si>
  <si>
    <t>Документ</t>
  </si>
  <si>
    <t>Плательщик</t>
  </si>
  <si>
    <t>Исполнение с начала года</t>
  </si>
  <si>
    <t>Расхождение за отчетный период</t>
  </si>
  <si>
    <t>Расхождение кассового плана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</si>
  <si>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</si>
  <si>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</si>
  <si>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</si>
  <si>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</si>
  <si>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18210102010010000110</t>
  </si>
  <si>
    <t xml:space="preserve">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</si>
  <si>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18210102020010000110</t>
  </si>
  <si>
    <t xml:space="preserve">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</si>
  <si>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18210102030010000110</t>
  </si>
  <si>
    <t xml:space="preserve">        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</si>
  <si>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18210102080010000110</t>
  </si>
  <si>
    <t xml:space="preserve">        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</si>
  <si>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00010300000000000000</t>
  </si>
  <si>
    <t xml:space="preserve">        НАЛОГИ НА ТОВАРЫ (РАБОТЫ, УСЛУГИ), РЕАЛИЗУЕМЫЕ НА ТЕРРИТОРИИ РОССИЙСКОЙ ФЕДЕРАЦИИ</t>
  </si>
  <si>
    <t>10010302231010000110</t>
  </si>
  <si>
    <t xml:space="preserve">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</si>
  <si>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10010302241010000110</t>
  </si>
  <si>
    <t xml:space="preserve">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</si>
  <si>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10010302251010000110</t>
  </si>
  <si>
    <t xml:space="preserve">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</si>
  <si>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10010302261010000110</t>
  </si>
  <si>
    <t xml:space="preserve">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</si>
  <si>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00010500000000000000</t>
  </si>
  <si>
    <t xml:space="preserve">        НАЛОГИ НА СОВОКУПНЫЙ ДОХОД</t>
  </si>
  <si>
    <t>18210501011010000110</t>
  </si>
  <si>
    <t xml:space="preserve">          Налог, взимаемый с налогоплательщиков, выбравших в качестве объекта налогообложения доходы</t>
  </si>
  <si>
    <t>18210501021010000110</t>
  </si>
  <si>
    <t xml:space="preserve">          Налог,взимаемый с налогоплательщиков,выбравших в качестве объекта налогообложения доходы,уменьшенные на величину  расходов</t>
  </si>
  <si>
    <t>18210502010020000110</t>
  </si>
  <si>
    <t xml:space="preserve">          Единый налог на вмененный доход  для отдельных видов деятельности</t>
  </si>
  <si>
    <t>18210504020020000110</t>
  </si>
  <si>
    <t xml:space="preserve">          Налог, взимаемый в связи с применением патентной системы налогообложения, зачисляемый в бюджеты муниципальных районов</t>
  </si>
  <si>
    <t>00010600000000000000</t>
  </si>
  <si>
    <t xml:space="preserve">        НАЛОГИ НА ИМУЩЕСТВО</t>
  </si>
  <si>
    <t>18210602010020000110</t>
  </si>
  <si>
    <t xml:space="preserve">          Налог на имущество организаций по имуществу, не входящему в Единую систему газоснабжения</t>
  </si>
  <si>
    <t>00010800000000000000</t>
  </si>
  <si>
    <t xml:space="preserve">        ГОСУДАРСТВЕННАЯ ПОШЛИНА</t>
  </si>
  <si>
    <t>18210803010010000110</t>
  </si>
  <si>
    <t xml:space="preserve">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</si>
  <si>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</si>
  <si>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</si>
  <si>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93611105013050000120</t>
  </si>
  <si>
    <t xml:space="preserve">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</si>
  <si>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93611105025050000120</t>
  </si>
  <si>
    <t xml:space="preserve">        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</si>
  <si>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93611105035050000120</t>
  </si>
  <si>
    <t xml:space="preserve">        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</si>
  <si>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93611105075050000120</t>
  </si>
  <si>
    <t xml:space="preserve">          Доходы от сдачи в аренду имущества, составляющего казну муниципальных районов (за исключением земельных участков)</t>
  </si>
  <si>
    <t>98011105013130000120</t>
  </si>
  <si>
    <t xml:space="preserve">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</si>
  <si>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93611109045050000120</t>
  </si>
  <si>
    <t xml:space="preserve">        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</si>
  <si>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00011200000000000000</t>
  </si>
  <si>
    <t xml:space="preserve">        ПЛАТЕЖИ ПРИ ПОЛЬЗОВАНИИ ПРИРОДНЫМИ РЕСУРСАМИ</t>
  </si>
  <si>
    <t>04811201010010000120</t>
  </si>
  <si>
    <t>04811201041010000120</t>
  </si>
  <si>
    <t xml:space="preserve">          Плата за размещение отходов производства</t>
  </si>
  <si>
    <t>04811201042010000120</t>
  </si>
  <si>
    <t xml:space="preserve">          плата за размещение твердых коммунальных отходов</t>
  </si>
  <si>
    <t>04811201070010000120</t>
  </si>
  <si>
    <t xml:space="preserve">          Плата за выбросы загрязняющих веществ, образующихся при сжигании на факельных установках и (или) рассеивании попутного нефтяного газа</t>
  </si>
  <si>
    <t>00011300000000000000</t>
  </si>
  <si>
    <t xml:space="preserve">        ДОХОДЫ ОТ ОКАЗАНИЯ ПЛАТНЫХ УСЛУГ И КОМПЕНСАЦИИ ЗАТРАТ ГОСУДАРСТВА</t>
  </si>
  <si>
    <t>90211301995050000130</t>
  </si>
  <si>
    <t xml:space="preserve">          Прочие доходы от оказания платных услуг (работ) получателями средств бюджетов муниципальных районов</t>
  </si>
  <si>
    <t>90311301995050000130</t>
  </si>
  <si>
    <t>90211302065050000130</t>
  </si>
  <si>
    <t xml:space="preserve">          Доходы, поступающие в порядке возмещения расходов, понесенных в связи с эксплуатацией  имущества муниципальных районов</t>
  </si>
  <si>
    <t>90211302995050000130</t>
  </si>
  <si>
    <t xml:space="preserve">          Прочие доходы от компенсации затрат  бюджетов муниципальных районов</t>
  </si>
  <si>
    <t>90311302065050000130</t>
  </si>
  <si>
    <t>90311302995050000130</t>
  </si>
  <si>
    <t xml:space="preserve">          Прочие доходы от компенсации затрат бюджетов муниципальных районов</t>
  </si>
  <si>
    <t>93611302065050000130</t>
  </si>
  <si>
    <t>00011400000000000000</t>
  </si>
  <si>
    <t xml:space="preserve">        ДОХОДЫ ОТ ПРОДАЖИ МАТЕРИАЛЬНЫХ И НЕМАТЕРИАЛЬНЫХ АКТИВОВ</t>
  </si>
  <si>
    <t>90211402052050000440</t>
  </si>
  <si>
    <t xml:space="preserve">          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</si>
  <si>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90311402052050000440</t>
  </si>
  <si>
    <t>93611406013050000430</t>
  </si>
  <si>
    <t xml:space="preserve">        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</si>
  <si>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98011406013130000430</t>
  </si>
  <si>
    <t xml:space="preserve">        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</si>
  <si>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00011600000000000000</t>
  </si>
  <si>
    <t xml:space="preserve">        ШТРАФЫ, САНКЦИИ, ВОЗМЕЩЕНИЕ УЩЕРБА</t>
  </si>
  <si>
    <t>73811601053010000140</t>
  </si>
  <si>
    <t xml:space="preserve">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</si>
  <si>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73811601063010000140</t>
  </si>
  <si>
    <t xml:space="preserve">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</si>
  <si>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73811601073010000140</t>
  </si>
  <si>
    <t xml:space="preserve">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</si>
  <si>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73811601113010000140</t>
  </si>
  <si>
    <t xml:space="preserve">        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</si>
  <si>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73811601133010000140</t>
  </si>
  <si>
    <t xml:space="preserve">        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 и комиссиями по делам несовершеннолетних и защите их прав</t>
  </si>
  <si>
    <t>73811601143010000140</t>
  </si>
  <si>
    <t xml:space="preserve">          Административные штрафы, установленные Главой 14 Кодекса Российской Федерации об административн</t>
  </si>
  <si>
    <t>73811601153010000140</t>
  </si>
  <si>
    <t xml:space="preserve">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</t>
  </si>
  <si>
    <t>73811601173010000140</t>
  </si>
  <si>
    <t xml:space="preserve">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</t>
  </si>
  <si>
    <t>73811601193010000140</t>
  </si>
  <si>
    <t xml:space="preserve">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</si>
  <si>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73811601203010000140</t>
  </si>
  <si>
    <t xml:space="preserve">          Административные штрафы, установленные Главой 20 Кодекса Российской Федерации об административн</t>
  </si>
  <si>
    <t>83611601053010000140</t>
  </si>
  <si>
    <t>83611601203010000140</t>
  </si>
  <si>
    <t xml:space="preserve">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</si>
  <si>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91211601157010000140</t>
  </si>
  <si>
    <t xml:space="preserve">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</si>
  <si>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93611601053010000140</t>
  </si>
  <si>
    <t>90211607010050000140</t>
  </si>
  <si>
    <t xml:space="preserve">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</si>
  <si>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90311607010050000140</t>
  </si>
  <si>
    <t>00011610000000000000</t>
  </si>
  <si>
    <t xml:space="preserve">        Платежи в целях возмещения причиненного ущерба (убытков)</t>
  </si>
  <si>
    <t>18211610129010000140</t>
  </si>
  <si>
    <t xml:space="preserve">       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</si>
  <si>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18811610123010000140</t>
  </si>
  <si>
    <t xml:space="preserve">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</si>
  <si>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93611610123010000140</t>
  </si>
  <si>
    <t>80411611050010000140</t>
  </si>
  <si>
    <t xml:space="preserve">        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</si>
  <si>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00020000000000000000</t>
  </si>
  <si>
    <t xml:space="preserve">      БЕЗВОЗМЕЗДНЫЕ ПОСТУПЛЕНИЯ</t>
  </si>
  <si>
    <t>00020210000000000000</t>
  </si>
  <si>
    <t xml:space="preserve">        Дотации бюджетам бюджетной системы Российской Федерации</t>
  </si>
  <si>
    <t>91220215001050000150</t>
  </si>
  <si>
    <t xml:space="preserve">          Дотации бюджетам муниципальных районов на выравнивание бюджетной обеспеченности</t>
  </si>
  <si>
    <t>00020220000000000000</t>
  </si>
  <si>
    <t xml:space="preserve">        Субсидии бюджетам бюджетной системы Российской Федерации (межбюджетные субсидии)</t>
  </si>
  <si>
    <t>91220220216050000150</t>
  </si>
  <si>
    <t xml:space="preserve">          Субсидии 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пунктов.</t>
  </si>
  <si>
    <t>91220220299050000150</t>
  </si>
  <si>
    <t xml:space="preserve">          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</si>
  <si>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91220220302050000150</t>
  </si>
  <si>
    <t xml:space="preserve">          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</si>
  <si>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93620220216050000150</t>
  </si>
  <si>
    <t>90220225467050000150</t>
  </si>
  <si>
    <t xml:space="preserve">        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</si>
  <si>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90220225519050000150</t>
  </si>
  <si>
    <t xml:space="preserve">          Субсидия бюджетам муниципальных районов на поддержку отрасли культуры</t>
  </si>
  <si>
    <t>90320225304050000150</t>
  </si>
  <si>
    <t xml:space="preserve">        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</si>
  <si>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93620225511050000150</t>
  </si>
  <si>
    <t xml:space="preserve">          Субсидии бюджетам муниципальных районов на проведение комплексных кадастровых работ</t>
  </si>
  <si>
    <t>90320229999050000150</t>
  </si>
  <si>
    <t xml:space="preserve">          Прочие субсидии бюджетам муниципальных районов</t>
  </si>
  <si>
    <t>90320229999050010150</t>
  </si>
  <si>
    <t xml:space="preserve">                        Прочие субсидии бюджетам муниципальных районов (субсидии местным бюджетам из областного бюджета на оплату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пребыванием)</t>
  </si>
  <si>
    <t>90320229999050070150</t>
  </si>
  <si>
    <t xml:space="preserve">                        Прочие субсидии бюджетам муниципальных районов (Субсидии местным бюджетам из областного бюджета на реализацию мероприятий по подготовке образовательного пространства в муниципальных общеобразовательных организациях, на базе которых создаются центры образования естественно-научной и технологической направленности "Точка роста")</t>
  </si>
  <si>
    <t>91220229999050000150</t>
  </si>
  <si>
    <t>91220229999050020150</t>
  </si>
  <si>
    <t xml:space="preserve">                        Прочие субсидии бюджетам муниципальных районов (Субсидии местным бюджетам из областного бюджета на повышение уровня подготовки лиц, замещающих муниципальные должности, и муниципальных служащих по основным вопросам деятельности органов местного самоуправления)</t>
  </si>
  <si>
    <t>91220229999050030150</t>
  </si>
  <si>
    <t xml:space="preserve">                        Прочие субсидии бюджетам муниципальных районов (Субсидии местным бюджетам из областного бюджета на выполнение расходных обязательств муниципальных образований области)</t>
  </si>
  <si>
    <t>91220229999050050150</t>
  </si>
  <si>
    <t xml:space="preserve">                        Прочие субсидии бюджетам муниципальных районов (Субсидии местным бюджетам из областного бюджета на софинансирование инвестиционных программ и проектов развития общественной инфраструктуры муниципальных образований в Кировской области)</t>
  </si>
  <si>
    <t>91220229999050060150</t>
  </si>
  <si>
    <t xml:space="preserve">                        Прочие субсидии бюджетам муниципальных районов (Субсидии местным бюджетам из областного бюджета на создание мест (площадок) накопления твердых коммунальных отходов)</t>
  </si>
  <si>
    <t>93620229999050000150</t>
  </si>
  <si>
    <t>93620229999050020150</t>
  </si>
  <si>
    <t>93620229999050060150</t>
  </si>
  <si>
    <t>00020230000000000000</t>
  </si>
  <si>
    <t xml:space="preserve">        Субвенции бюджетам бюджетной системы Российской Федерации</t>
  </si>
  <si>
    <t>90220230024050000150</t>
  </si>
  <si>
    <t xml:space="preserve">          Субвенции бюджетам муниципальных районов на выполнение передаваемых полномочий субъектов Российской Федерации</t>
  </si>
  <si>
    <t>90220230024051100150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</si>
  <si>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выплате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выплаты)</t>
  </si>
  <si>
    <t>90320230024050000150</t>
  </si>
  <si>
    <t>90320230024051400150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</si>
  <si>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осуществлению деятельности по опеке и попечительству)</t>
  </si>
  <si>
    <t>90320230024051700150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</si>
  <si>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(Субвенций местным бюджетам из областного бюджета на выполнение отдельных государственных полномочий по возмещению расходов, связанных с предоставлением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Закона)</t>
  </si>
  <si>
    <t>90320230024051910150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</si>
  <si>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начислению и выплате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 муниципальных образовательных организаций, участвующим в проведении указанной государственной итоговой аттестации)</t>
  </si>
  <si>
    <t>90320230027050000150</t>
  </si>
  <si>
    <t xml:space="preserve">          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</si>
  <si>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90320230029050000150</t>
  </si>
  <si>
    <t xml:space="preserve">          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</si>
  <si>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91220230024050000150</t>
  </si>
  <si>
    <t>91220230024051300150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</si>
  <si>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государственных полномочий Кировской области по расчету и предоставлению дотаций бюджетам поселений)</t>
  </si>
  <si>
    <t>93620230024050000150</t>
  </si>
  <si>
    <t>93620230024051200150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</si>
  <si>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хранению, комплектованию, учету и использованию архивных документов)</t>
  </si>
  <si>
    <t>93620230024051500150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</si>
  <si>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государственных полномочий по созданию и деятельности в муниципальных образованиях административных комиссий)</t>
  </si>
  <si>
    <t>93620230024051600150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</si>
  <si>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защите населения от болезней, общих для человека и животных)</t>
  </si>
  <si>
    <t>93620230024051800150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</si>
  <si>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осуществление отдельных государственных полномочий Кировской области в области обращения с животными в части организации мероприятий при осуществлении деятельности по обращению с животными без владельцев на территории муниципальных районов, муниципальных округов и городских округов Кировской области)</t>
  </si>
  <si>
    <t>93620230024051900150</t>
  </si>
  <si>
    <t xml:space="preserve">                        Субвенции бюджетам муниципальных районов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созданию в муниципальных районах, муниципальных и городских округах комиссий по делам несовершеннолетних и защите их прав и организации их деятельности в сфере профилактики безнадзорности и правонарушений несовершеннолетних, включая административную юрисдикцию)</t>
  </si>
  <si>
    <t>93620235082050000150</t>
  </si>
  <si>
    <t xml:space="preserve">        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</si>
  <si>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93620235120050000150</t>
  </si>
  <si>
    <t xml:space="preserve">        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</si>
  <si>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93620235469050000150</t>
  </si>
  <si>
    <t xml:space="preserve">          Субвенции бюджетам муниципальных районов на проведение Всероссийской переписи населения 2020 года</t>
  </si>
  <si>
    <t>90320239999050000150</t>
  </si>
  <si>
    <t xml:space="preserve">          Прочие субвенции бюджетам муниципальных районов</t>
  </si>
  <si>
    <t>90320239999050100150</t>
  </si>
  <si>
    <t xml:space="preserve">                        Прочие субвенции бюджетам муниципальных районов (Субвенции местным бюджетам из областного бюджета на реализацию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организациях)</t>
  </si>
  <si>
    <t>90320239999050101150</t>
  </si>
  <si>
    <t xml:space="preserve">                        Прочие субвенции бюджетам муниципальных районов (Субвенции местным бюджетам из областного бюджета на реализацию прав на получение общедоступного и бесплатного дошкольного образования в муниципальных дошкольных образовательных организациях)</t>
  </si>
  <si>
    <t>00020240000000000000</t>
  </si>
  <si>
    <t xml:space="preserve">        Иные межбюджетные трансферты</t>
  </si>
  <si>
    <t>90220240014050000150</t>
  </si>
  <si>
    <t xml:space="preserve">        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</si>
  <si>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91220240014050000150</t>
  </si>
  <si>
    <t xml:space="preserve">        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соглашениямиМежбюджетные трансферты</t>
  </si>
  <si>
    <t>93620240014050000150</t>
  </si>
  <si>
    <t>90220245454050000150</t>
  </si>
  <si>
    <t xml:space="preserve">          Межбюджетные трансферты, передаваемые бюджетам муниципальных районов на создание модельных муниципальных библиотек</t>
  </si>
  <si>
    <t>90320245303050000150</t>
  </si>
  <si>
    <t xml:space="preserve">          Межбюджетный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</si>
  <si>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91220249999050000150</t>
  </si>
  <si>
    <t xml:space="preserve">          Прочие межбюджетные трансферты, передаваемые бюджетам муниципальных районов</t>
  </si>
  <si>
    <t>91220249999050003150</t>
  </si>
  <si>
    <t xml:space="preserve">                        Прочие межбюджетные трансферты, передаваемые из областного бюджета бюджетам муниципальных районов (Иные мбт на стимулирование прироста налоговых поступлений)</t>
  </si>
  <si>
    <t>00020700000000000000</t>
  </si>
  <si>
    <t xml:space="preserve">        ПРОЧИЕ БЕЗВОЗМЕЗДНЫЕ ПОСТУПЛЕНИЯ</t>
  </si>
  <si>
    <t>90220705030050000150</t>
  </si>
  <si>
    <t xml:space="preserve">          Прочие безвозмездные поступления в бюджеты муниципальных районов</t>
  </si>
  <si>
    <t>90320705020050000150</t>
  </si>
  <si>
    <t xml:space="preserve">          Поступления от денежных пожертвований, предоставляемых физическими лицами получателям средств бюджетов муниципальных районов</t>
  </si>
  <si>
    <t>90320705030050000150</t>
  </si>
  <si>
    <t xml:space="preserve">          Прочие безвозмездные поступления в бюджет муниципального района</t>
  </si>
  <si>
    <t>91220705030050000150</t>
  </si>
  <si>
    <t>93620705030050000150</t>
  </si>
  <si>
    <t>ИТОГО ДОХОДОВ</t>
  </si>
  <si>
    <t xml:space="preserve">          Плата за выбросы загрязняющих веществ в атмосферный воздух стационарными объектами</t>
  </si>
  <si>
    <t>Приложение 6</t>
  </si>
  <si>
    <t>к решению  Думы</t>
  </si>
  <si>
    <t>Мурашинского муниципального округа</t>
  </si>
  <si>
    <t>Код БК</t>
  </si>
  <si>
    <t>Наименование дохода</t>
  </si>
  <si>
    <t>Сумма               (тыс. руб.)</t>
  </si>
  <si>
    <t>Прогнозируемые объёмы поступления доходов бюджета Мурашинского района по статьям и подстатьям классификации доходов бюджетов на 2021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</si>
</sst>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0000"/>
      <name val="Arial Cyr"/>
    </font>
    <font>
      <b/>
      <i/>
      <sz val="10"/>
      <color rgb="FF000000"/>
      <name val="Arial Cyr"/>
    </font>
    <font>
      <i/>
      <sz val="12"/>
      <color rgb="FF000000"/>
      <name val="Arial Cyr"/>
    </font>
    <font>
      <i/>
      <sz val="11"/>
      <name val="Calibri"/>
      <family val="2"/>
      <scheme val="minor"/>
    </font>
    <font>
      <b/>
      <i/>
      <sz val="12"/>
      <color rgb="FF000000"/>
      <name val="Arial Cyr"/>
    </font>
    <font>
      <b/>
      <i/>
      <sz val="11"/>
      <name val="Calibri"/>
      <family val="2"/>
      <scheme val="minor"/>
    </font>
    <font>
      <b/>
      <sz val="12"/>
      <name val="Arial Cyr"/>
      <family val="2"/>
      <charset val="204"/>
    </font>
    <font>
      <b/>
      <sz val="12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5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164" fontId="3" fillId="2" borderId="2">
      <alignment horizontal="right" vertical="top" shrinkToFit="1"/>
    </xf>
    <xf numFmtId="10" fontId="3" fillId="2" borderId="2">
      <alignment horizontal="center" vertical="top" shrinkToFit="1"/>
    </xf>
    <xf numFmtId="164" fontId="1" fillId="0" borderId="2">
      <alignment horizontal="right" vertical="top" shrinkToFit="1"/>
    </xf>
    <xf numFmtId="10" fontId="1" fillId="0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16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0" fontId="1" fillId="4" borderId="1">
      <alignment horizontal="left"/>
    </xf>
    <xf numFmtId="4" fontId="3" fillId="2" borderId="2">
      <alignment horizontal="right" vertical="top" shrinkToFit="1"/>
    </xf>
  </cellStyleXfs>
  <cellXfs count="74">
    <xf numFmtId="0" fontId="0" fillId="0" borderId="0" xfId="0"/>
    <xf numFmtId="0" fontId="1" fillId="0" borderId="1" xfId="2" applyNumberFormat="1" applyFill="1" applyProtection="1"/>
    <xf numFmtId="0" fontId="0" fillId="0" borderId="0" xfId="0" applyFill="1" applyProtection="1">
      <protection locked="0"/>
    </xf>
    <xf numFmtId="0" fontId="2" fillId="0" borderId="1" xfId="3" applyNumberFormat="1" applyFill="1" applyProtection="1">
      <alignment horizontal="center" wrapText="1"/>
    </xf>
    <xf numFmtId="0" fontId="2" fillId="0" borderId="1" xfId="3" applyFill="1">
      <alignment horizontal="center" wrapText="1"/>
    </xf>
    <xf numFmtId="0" fontId="2" fillId="0" borderId="1" xfId="3" applyNumberFormat="1" applyFill="1" applyProtection="1">
      <alignment horizontal="center" wrapText="1"/>
    </xf>
    <xf numFmtId="0" fontId="2" fillId="0" borderId="1" xfId="4" applyNumberFormat="1" applyFill="1" applyProtection="1">
      <alignment horizontal="center"/>
    </xf>
    <xf numFmtId="0" fontId="1" fillId="0" borderId="1" xfId="5" applyNumberFormat="1" applyFill="1" applyProtection="1">
      <alignment horizontal="right"/>
    </xf>
    <xf numFmtId="0" fontId="1" fillId="0" borderId="1" xfId="5" applyFill="1">
      <alignment horizontal="right"/>
    </xf>
    <xf numFmtId="0" fontId="1" fillId="0" borderId="2" xfId="8" applyNumberFormat="1" applyFill="1" applyProtection="1">
      <alignment horizontal="center" vertical="center" wrapText="1"/>
    </xf>
    <xf numFmtId="0" fontId="1" fillId="0" borderId="2" xfId="9" applyNumberFormat="1" applyFill="1" applyProtection="1">
      <alignment horizontal="center" vertical="center" wrapText="1"/>
    </xf>
    <xf numFmtId="0" fontId="1" fillId="0" borderId="2" xfId="10" applyNumberFormat="1" applyFill="1" applyProtection="1">
      <alignment horizontal="center" vertical="center" wrapText="1"/>
    </xf>
    <xf numFmtId="0" fontId="1" fillId="0" borderId="2" xfId="11" applyNumberFormat="1" applyFill="1" applyProtection="1">
      <alignment horizontal="center" vertical="center" wrapText="1"/>
    </xf>
    <xf numFmtId="0" fontId="1" fillId="0" borderId="2" xfId="11" applyFill="1">
      <alignment horizontal="center" vertical="center" wrapText="1"/>
    </xf>
    <xf numFmtId="0" fontId="1" fillId="0" borderId="2" xfId="12" applyNumberFormat="1" applyFill="1" applyProtection="1">
      <alignment horizontal="center" vertical="center" wrapText="1"/>
    </xf>
    <xf numFmtId="0" fontId="1" fillId="0" borderId="2" xfId="8" applyFill="1">
      <alignment horizontal="center" vertical="center" wrapText="1"/>
    </xf>
    <xf numFmtId="0" fontId="1" fillId="0" borderId="2" xfId="9" applyFill="1">
      <alignment horizontal="center" vertical="center" wrapText="1"/>
    </xf>
    <xf numFmtId="0" fontId="1" fillId="0" borderId="2" xfId="10" applyFill="1">
      <alignment horizontal="center" vertical="center" wrapText="1"/>
    </xf>
    <xf numFmtId="0" fontId="1" fillId="0" borderId="2" xfId="12" applyNumberFormat="1" applyFill="1" applyProtection="1">
      <alignment horizontal="center" vertical="center" wrapText="1"/>
    </xf>
    <xf numFmtId="0" fontId="1" fillId="0" borderId="2" xfId="12" applyFill="1">
      <alignment horizontal="center" vertical="center" wrapText="1"/>
    </xf>
    <xf numFmtId="1" fontId="1" fillId="0" borderId="2" xfId="14" applyNumberFormat="1" applyFill="1" applyProtection="1">
      <alignment horizontal="center" vertical="top" shrinkToFit="1"/>
    </xf>
    <xf numFmtId="0" fontId="1" fillId="0" borderId="2" xfId="15" applyNumberFormat="1" applyFill="1" applyProtection="1">
      <alignment horizontal="left" vertical="top" wrapText="1"/>
    </xf>
    <xf numFmtId="0" fontId="1" fillId="0" borderId="2" xfId="16" applyNumberFormat="1" applyFill="1" applyProtection="1">
      <alignment horizontal="center" vertical="top" wrapText="1"/>
    </xf>
    <xf numFmtId="164" fontId="3" fillId="0" borderId="2" xfId="17" applyNumberFormat="1" applyFill="1" applyProtection="1">
      <alignment horizontal="right" vertical="top" shrinkToFit="1"/>
    </xf>
    <xf numFmtId="10" fontId="3" fillId="0" borderId="2" xfId="18" applyNumberFormat="1" applyFill="1" applyProtection="1">
      <alignment horizontal="center" vertical="top" shrinkToFit="1"/>
    </xf>
    <xf numFmtId="164" fontId="1" fillId="0" borderId="2" xfId="19" applyNumberFormat="1" applyFill="1" applyProtection="1">
      <alignment horizontal="right" vertical="top" shrinkToFit="1"/>
    </xf>
    <xf numFmtId="10" fontId="1" fillId="0" borderId="2" xfId="20" applyNumberFormat="1" applyFill="1" applyProtection="1">
      <alignment horizontal="center" vertical="top" shrinkToFit="1"/>
    </xf>
    <xf numFmtId="0" fontId="1" fillId="0" borderId="1" xfId="1" applyNumberFormat="1" applyFill="1" applyProtection="1">
      <alignment horizontal="left" wrapText="1"/>
    </xf>
    <xf numFmtId="0" fontId="1" fillId="0" borderId="1" xfId="1" applyFill="1">
      <alignment horizontal="left" wrapText="1"/>
    </xf>
    <xf numFmtId="164" fontId="5" fillId="0" borderId="2" xfId="17" applyNumberFormat="1" applyFont="1" applyFill="1" applyProtection="1">
      <alignment horizontal="right" vertical="top" shrinkToFit="1"/>
    </xf>
    <xf numFmtId="164" fontId="5" fillId="0" borderId="2" xfId="19" applyNumberFormat="1" applyFont="1" applyFill="1" applyProtection="1">
      <alignment horizontal="right" vertical="top" shrinkToFit="1"/>
    </xf>
    <xf numFmtId="0" fontId="5" fillId="0" borderId="1" xfId="2" applyNumberFormat="1" applyFont="1" applyFill="1" applyProtection="1"/>
    <xf numFmtId="0" fontId="5" fillId="0" borderId="1" xfId="1" applyFont="1" applyFill="1">
      <alignment horizontal="left" wrapText="1"/>
    </xf>
    <xf numFmtId="0" fontId="6" fillId="0" borderId="0" xfId="0" applyFont="1" applyFill="1" applyProtection="1">
      <protection locked="0"/>
    </xf>
    <xf numFmtId="1" fontId="3" fillId="0" borderId="2" xfId="14" applyNumberFormat="1" applyFont="1" applyFill="1" applyProtection="1">
      <alignment horizontal="center" vertical="top" shrinkToFit="1"/>
    </xf>
    <xf numFmtId="0" fontId="3" fillId="0" borderId="2" xfId="15" applyNumberFormat="1" applyFont="1" applyFill="1" applyProtection="1">
      <alignment horizontal="left" vertical="top" wrapText="1"/>
    </xf>
    <xf numFmtId="0" fontId="3" fillId="0" borderId="2" xfId="16" applyNumberFormat="1" applyFont="1" applyFill="1" applyProtection="1">
      <alignment horizontal="center" vertical="top" wrapText="1"/>
    </xf>
    <xf numFmtId="164" fontId="3" fillId="0" borderId="2" xfId="17" applyNumberFormat="1" applyFont="1" applyFill="1" applyProtection="1">
      <alignment horizontal="right" vertical="top" shrinkToFit="1"/>
    </xf>
    <xf numFmtId="164" fontId="2" fillId="0" borderId="2" xfId="17" applyNumberFormat="1" applyFont="1" applyFill="1" applyProtection="1">
      <alignment horizontal="right" vertical="top" shrinkToFit="1"/>
    </xf>
    <xf numFmtId="10" fontId="3" fillId="0" borderId="2" xfId="18" applyNumberFormat="1" applyFont="1" applyFill="1" applyProtection="1">
      <alignment horizontal="center" vertical="top" shrinkToFit="1"/>
    </xf>
    <xf numFmtId="0" fontId="3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1" fontId="8" fillId="0" borderId="2" xfId="14" applyNumberFormat="1" applyFont="1" applyFill="1" applyProtection="1">
      <alignment horizontal="center" vertical="top" shrinkToFit="1"/>
    </xf>
    <xf numFmtId="0" fontId="8" fillId="0" borderId="2" xfId="15" applyNumberFormat="1" applyFont="1" applyFill="1" applyProtection="1">
      <alignment horizontal="left" vertical="top" wrapText="1"/>
    </xf>
    <xf numFmtId="0" fontId="8" fillId="0" borderId="2" xfId="16" applyNumberFormat="1" applyFont="1" applyFill="1" applyProtection="1">
      <alignment horizontal="center" vertical="top" wrapText="1"/>
    </xf>
    <xf numFmtId="164" fontId="9" fillId="0" borderId="2" xfId="17" applyNumberFormat="1" applyFont="1" applyFill="1" applyProtection="1">
      <alignment horizontal="right" vertical="top" shrinkToFit="1"/>
    </xf>
    <xf numFmtId="164" fontId="10" fillId="0" borderId="2" xfId="17" applyNumberFormat="1" applyFont="1" applyFill="1" applyProtection="1">
      <alignment horizontal="right" vertical="top" shrinkToFit="1"/>
    </xf>
    <xf numFmtId="10" fontId="9" fillId="0" borderId="2" xfId="18" applyNumberFormat="1" applyFont="1" applyFill="1" applyProtection="1">
      <alignment horizontal="center" vertical="top" shrinkToFit="1"/>
    </xf>
    <xf numFmtId="0" fontId="8" fillId="0" borderId="1" xfId="2" applyNumberFormat="1" applyFont="1" applyFill="1" applyProtection="1"/>
    <xf numFmtId="0" fontId="11" fillId="0" borderId="0" xfId="0" applyFont="1" applyFill="1" applyProtection="1">
      <protection locked="0"/>
    </xf>
    <xf numFmtId="1" fontId="9" fillId="0" borderId="2" xfId="14" applyNumberFormat="1" applyFont="1" applyFill="1" applyProtection="1">
      <alignment horizontal="center" vertical="top" shrinkToFit="1"/>
    </xf>
    <xf numFmtId="0" fontId="9" fillId="0" borderId="2" xfId="15" applyNumberFormat="1" applyFont="1" applyFill="1" applyProtection="1">
      <alignment horizontal="left" vertical="top" wrapText="1"/>
    </xf>
    <xf numFmtId="0" fontId="9" fillId="0" borderId="2" xfId="16" applyNumberFormat="1" applyFont="1" applyFill="1" applyProtection="1">
      <alignment horizontal="center" vertical="top" wrapText="1"/>
    </xf>
    <xf numFmtId="164" fontId="12" fillId="0" borderId="2" xfId="17" applyNumberFormat="1" applyFont="1" applyFill="1" applyProtection="1">
      <alignment horizontal="right" vertical="top" shrinkToFit="1"/>
    </xf>
    <xf numFmtId="0" fontId="9" fillId="0" borderId="1" xfId="2" applyNumberFormat="1" applyFont="1" applyFill="1" applyProtection="1"/>
    <xf numFmtId="0" fontId="13" fillId="0" borderId="0" xfId="0" applyFont="1" applyFill="1" applyProtection="1">
      <protection locked="0"/>
    </xf>
    <xf numFmtId="0" fontId="1" fillId="0" borderId="1" xfId="1" applyNumberFormat="1" applyFill="1" applyAlignment="1" applyProtection="1">
      <alignment horizontal="right" wrapText="1"/>
    </xf>
    <xf numFmtId="0" fontId="1" fillId="0" borderId="1" xfId="1" applyFill="1" applyAlignment="1">
      <alignment horizontal="right" wrapText="1"/>
    </xf>
    <xf numFmtId="0" fontId="2" fillId="0" borderId="1" xfId="4" applyNumberFormat="1" applyFill="1" applyAlignment="1" applyProtection="1">
      <alignment horizontal="center" wrapText="1"/>
    </xf>
    <xf numFmtId="0" fontId="2" fillId="0" borderId="1" xfId="4" applyFill="1" applyAlignment="1">
      <alignment horizont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6" xfId="0" quotePrefix="1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5" fillId="0" borderId="2" xfId="12" applyNumberFormat="1" applyFont="1" applyFill="1" applyProtection="1">
      <alignment horizontal="center" vertical="center" wrapText="1"/>
    </xf>
    <xf numFmtId="0" fontId="15" fillId="0" borderId="2" xfId="12" applyFont="1" applyFill="1">
      <alignment horizontal="center" vertical="center" wrapText="1"/>
    </xf>
    <xf numFmtId="1" fontId="3" fillId="0" borderId="2" xfId="21" applyNumberFormat="1" applyFont="1" applyFill="1" applyAlignment="1" applyProtection="1">
      <alignment horizontal="left" vertical="center" shrinkToFit="1"/>
    </xf>
    <xf numFmtId="1" fontId="3" fillId="0" borderId="2" xfId="21" applyFont="1" applyFill="1" applyAlignment="1">
      <alignment horizontal="left" vertical="center" shrinkToFit="1"/>
    </xf>
    <xf numFmtId="1" fontId="3" fillId="0" borderId="4" xfId="22" applyNumberFormat="1" applyFont="1" applyFill="1" applyAlignment="1" applyProtection="1">
      <alignment horizontal="left" vertical="center" shrinkToFit="1"/>
    </xf>
    <xf numFmtId="164" fontId="3" fillId="0" borderId="2" xfId="23" applyNumberFormat="1" applyFont="1" applyFill="1" applyAlignment="1" applyProtection="1">
      <alignment horizontal="right" vertical="center" shrinkToFit="1"/>
    </xf>
    <xf numFmtId="164" fontId="2" fillId="0" borderId="2" xfId="23" applyNumberFormat="1" applyFont="1" applyFill="1" applyAlignment="1" applyProtection="1">
      <alignment horizontal="right" vertical="center" shrinkToFit="1"/>
    </xf>
    <xf numFmtId="10" fontId="3" fillId="0" borderId="2" xfId="24" applyNumberFormat="1" applyFont="1" applyFill="1" applyAlignment="1" applyProtection="1">
      <alignment horizontal="center" vertical="center" shrinkToFit="1"/>
    </xf>
    <xf numFmtId="0" fontId="3" fillId="0" borderId="1" xfId="2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</cellXfs>
  <cellStyles count="35">
    <cellStyle name="br" xfId="27"/>
    <cellStyle name="col" xfId="26"/>
    <cellStyle name="st31" xfId="23"/>
    <cellStyle name="st32" xfId="17"/>
    <cellStyle name="st33" xfId="19"/>
    <cellStyle name="style0" xfId="28"/>
    <cellStyle name="td" xfId="29"/>
    <cellStyle name="tr" xfId="25"/>
    <cellStyle name="xl21" xfId="30"/>
    <cellStyle name="xl22" xfId="6"/>
    <cellStyle name="xl23" xfId="14"/>
    <cellStyle name="xl24" xfId="2"/>
    <cellStyle name="xl25" xfId="7"/>
    <cellStyle name="xl26" xfId="16"/>
    <cellStyle name="xl27" xfId="8"/>
    <cellStyle name="xl28" xfId="9"/>
    <cellStyle name="xl29" xfId="10"/>
    <cellStyle name="xl30" xfId="12"/>
    <cellStyle name="xl31" xfId="11"/>
    <cellStyle name="xl32" xfId="21"/>
    <cellStyle name="xl33" xfId="22"/>
    <cellStyle name="xl34" xfId="31"/>
    <cellStyle name="xl35" xfId="32"/>
    <cellStyle name="xl36" xfId="1"/>
    <cellStyle name="xl37" xfId="13"/>
    <cellStyle name="xl38" xfId="20"/>
    <cellStyle name="xl39" xfId="24"/>
    <cellStyle name="xl40" xfId="3"/>
    <cellStyle name="xl41" xfId="4"/>
    <cellStyle name="xl42" xfId="5"/>
    <cellStyle name="xl43" xfId="33"/>
    <cellStyle name="xl44" xfId="15"/>
    <cellStyle name="xl45" xfId="34"/>
    <cellStyle name="xl46" xfId="1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38"/>
  <sheetViews>
    <sheetView showGridLines="0" tabSelected="1" zoomScaleNormal="100" zoomScaleSheetLayoutView="100" workbookViewId="0">
      <selection activeCell="B131" sqref="B131"/>
    </sheetView>
  </sheetViews>
  <sheetFormatPr defaultRowHeight="15.75" outlineLevelRow="3"/>
  <cols>
    <col min="1" max="1" width="21.7109375" style="2" customWidth="1"/>
    <col min="2" max="2" width="96.42578125" style="2" customWidth="1"/>
    <col min="3" max="16" width="9.140625" style="2" hidden="1"/>
    <col min="17" max="17" width="15.7109375" style="33" customWidth="1"/>
    <col min="18" max="29" width="9.140625" style="2" hidden="1"/>
    <col min="30" max="30" width="9.140625" style="2" customWidth="1"/>
    <col min="31" max="16384" width="9.140625" style="2"/>
  </cols>
  <sheetData>
    <row r="1" spans="1:30" ht="15">
      <c r="A1" s="56" t="s">
        <v>242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1"/>
    </row>
    <row r="2" spans="1:30" ht="15">
      <c r="A2" s="56" t="s">
        <v>243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1"/>
    </row>
    <row r="3" spans="1:30" ht="15">
      <c r="A3" s="56" t="s">
        <v>244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1"/>
    </row>
    <row r="4" spans="1:30" ht="9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  <c r="AC4" s="5"/>
      <c r="AD4" s="1"/>
    </row>
    <row r="5" spans="1:30" ht="29.25" customHeight="1">
      <c r="A5" s="58" t="s">
        <v>248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"/>
      <c r="AC5" s="6"/>
      <c r="AD5" s="1"/>
    </row>
    <row r="6" spans="1:30" ht="4.5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"/>
    </row>
    <row r="7" spans="1:30" ht="15" customHeight="1">
      <c r="A7" s="60" t="s">
        <v>245</v>
      </c>
      <c r="B7" s="62" t="s">
        <v>246</v>
      </c>
      <c r="C7" s="9" t="s">
        <v>0</v>
      </c>
      <c r="D7" s="10" t="s">
        <v>0</v>
      </c>
      <c r="E7" s="11" t="s">
        <v>0</v>
      </c>
      <c r="F7" s="12" t="s">
        <v>1</v>
      </c>
      <c r="G7" s="13"/>
      <c r="H7" s="13"/>
      <c r="I7" s="12" t="s">
        <v>2</v>
      </c>
      <c r="J7" s="13"/>
      <c r="K7" s="13"/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64" t="s">
        <v>247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2" t="s">
        <v>3</v>
      </c>
      <c r="Y7" s="13"/>
      <c r="Z7" s="12" t="s">
        <v>4</v>
      </c>
      <c r="AA7" s="13"/>
      <c r="AB7" s="12" t="s">
        <v>5</v>
      </c>
      <c r="AC7" s="13"/>
      <c r="AD7" s="1"/>
    </row>
    <row r="8" spans="1:30" ht="18.75" customHeight="1">
      <c r="A8" s="61"/>
      <c r="B8" s="63"/>
      <c r="C8" s="15"/>
      <c r="D8" s="16"/>
      <c r="E8" s="17"/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19"/>
      <c r="M8" s="19"/>
      <c r="N8" s="19"/>
      <c r="O8" s="19"/>
      <c r="P8" s="19"/>
      <c r="Q8" s="65"/>
      <c r="R8" s="19"/>
      <c r="S8" s="19"/>
      <c r="T8" s="19"/>
      <c r="U8" s="19"/>
      <c r="V8" s="19"/>
      <c r="W8" s="19"/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"/>
    </row>
    <row r="9" spans="1:30" s="41" customFormat="1">
      <c r="A9" s="34" t="s">
        <v>6</v>
      </c>
      <c r="B9" s="35" t="s">
        <v>7</v>
      </c>
      <c r="C9" s="34" t="s">
        <v>6</v>
      </c>
      <c r="D9" s="34"/>
      <c r="E9" s="34"/>
      <c r="F9" s="36"/>
      <c r="G9" s="34"/>
      <c r="H9" s="34"/>
      <c r="I9" s="34"/>
      <c r="J9" s="34"/>
      <c r="K9" s="34"/>
      <c r="L9" s="34"/>
      <c r="M9" s="34"/>
      <c r="N9" s="34"/>
      <c r="O9" s="37">
        <v>0</v>
      </c>
      <c r="P9" s="37">
        <v>9943.0956999999999</v>
      </c>
      <c r="Q9" s="38">
        <v>90303.034</v>
      </c>
      <c r="R9" s="37">
        <v>90303.034</v>
      </c>
      <c r="S9" s="37">
        <v>90303.034</v>
      </c>
      <c r="T9" s="37">
        <v>0</v>
      </c>
      <c r="U9" s="37">
        <v>0</v>
      </c>
      <c r="V9" s="37">
        <v>0</v>
      </c>
      <c r="W9" s="37">
        <v>0</v>
      </c>
      <c r="X9" s="37">
        <v>6.0347</v>
      </c>
      <c r="Y9" s="37">
        <v>80784.625899999999</v>
      </c>
      <c r="Z9" s="37">
        <v>9524.4429</v>
      </c>
      <c r="AA9" s="39">
        <v>0.89452798673408918</v>
      </c>
      <c r="AB9" s="37">
        <v>0</v>
      </c>
      <c r="AC9" s="39"/>
      <c r="AD9" s="40"/>
    </row>
    <row r="10" spans="1:30" s="41" customFormat="1" outlineLevel="1">
      <c r="A10" s="34" t="s">
        <v>8</v>
      </c>
      <c r="B10" s="35" t="s">
        <v>9</v>
      </c>
      <c r="C10" s="34" t="s">
        <v>8</v>
      </c>
      <c r="D10" s="34"/>
      <c r="E10" s="34"/>
      <c r="F10" s="36"/>
      <c r="G10" s="34"/>
      <c r="H10" s="34"/>
      <c r="I10" s="34"/>
      <c r="J10" s="34"/>
      <c r="K10" s="34"/>
      <c r="L10" s="34"/>
      <c r="M10" s="34"/>
      <c r="N10" s="34"/>
      <c r="O10" s="37">
        <v>0</v>
      </c>
      <c r="P10" s="37">
        <v>71.3</v>
      </c>
      <c r="Q10" s="38">
        <v>36699.187299999998</v>
      </c>
      <c r="R10" s="37">
        <v>36699.187299999998</v>
      </c>
      <c r="S10" s="37">
        <v>36699.187299999998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33896.134899999997</v>
      </c>
      <c r="Z10" s="37">
        <v>2803.0524</v>
      </c>
      <c r="AA10" s="39">
        <v>0.923620859037388</v>
      </c>
      <c r="AB10" s="37">
        <v>0</v>
      </c>
      <c r="AC10" s="39"/>
      <c r="AD10" s="40"/>
    </row>
    <row r="11" spans="1:30" ht="38.25" outlineLevel="2">
      <c r="A11" s="20" t="s">
        <v>10</v>
      </c>
      <c r="B11" s="21" t="s">
        <v>11</v>
      </c>
      <c r="C11" s="20" t="s">
        <v>10</v>
      </c>
      <c r="D11" s="20"/>
      <c r="E11" s="20"/>
      <c r="F11" s="22"/>
      <c r="G11" s="20"/>
      <c r="H11" s="20"/>
      <c r="I11" s="20"/>
      <c r="J11" s="20"/>
      <c r="K11" s="20"/>
      <c r="L11" s="20"/>
      <c r="M11" s="20"/>
      <c r="N11" s="20"/>
      <c r="O11" s="23">
        <v>0</v>
      </c>
      <c r="P11" s="23">
        <v>0</v>
      </c>
      <c r="Q11" s="29">
        <v>36137.087299999999</v>
      </c>
      <c r="R11" s="23">
        <v>36137.087299999999</v>
      </c>
      <c r="S11" s="23">
        <v>36137.087299999999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33442.020900000003</v>
      </c>
      <c r="Z11" s="23">
        <v>2695.0664000000002</v>
      </c>
      <c r="AA11" s="24">
        <v>0.92542103967521483</v>
      </c>
      <c r="AB11" s="23">
        <v>0</v>
      </c>
      <c r="AC11" s="24"/>
      <c r="AD11" s="1"/>
    </row>
    <row r="12" spans="1:30" ht="51" customHeight="1" outlineLevel="2">
      <c r="A12" s="20" t="s">
        <v>12</v>
      </c>
      <c r="B12" s="21" t="s">
        <v>13</v>
      </c>
      <c r="C12" s="20" t="s">
        <v>12</v>
      </c>
      <c r="D12" s="20"/>
      <c r="E12" s="20"/>
      <c r="F12" s="22"/>
      <c r="G12" s="20"/>
      <c r="H12" s="20"/>
      <c r="I12" s="20"/>
      <c r="J12" s="20"/>
      <c r="K12" s="20"/>
      <c r="L12" s="20"/>
      <c r="M12" s="20"/>
      <c r="N12" s="20"/>
      <c r="O12" s="23">
        <v>0</v>
      </c>
      <c r="P12" s="23">
        <v>0</v>
      </c>
      <c r="Q12" s="29">
        <v>52.6</v>
      </c>
      <c r="R12" s="23">
        <v>52.6</v>
      </c>
      <c r="S12" s="23">
        <v>52.6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4.4348000000000001</v>
      </c>
      <c r="Z12" s="23">
        <v>48.165199999999999</v>
      </c>
      <c r="AA12" s="24">
        <v>8.4311787072243349E-2</v>
      </c>
      <c r="AB12" s="23">
        <v>0</v>
      </c>
      <c r="AC12" s="24"/>
      <c r="AD12" s="1"/>
    </row>
    <row r="13" spans="1:30" ht="25.5" outlineLevel="2">
      <c r="A13" s="20" t="s">
        <v>14</v>
      </c>
      <c r="B13" s="21" t="s">
        <v>15</v>
      </c>
      <c r="C13" s="20" t="s">
        <v>14</v>
      </c>
      <c r="D13" s="20"/>
      <c r="E13" s="20"/>
      <c r="F13" s="22"/>
      <c r="G13" s="20"/>
      <c r="H13" s="20"/>
      <c r="I13" s="20"/>
      <c r="J13" s="20"/>
      <c r="K13" s="20"/>
      <c r="L13" s="20"/>
      <c r="M13" s="20"/>
      <c r="N13" s="20"/>
      <c r="O13" s="23">
        <v>0</v>
      </c>
      <c r="P13" s="23">
        <v>0</v>
      </c>
      <c r="Q13" s="29">
        <v>438.2</v>
      </c>
      <c r="R13" s="23">
        <v>438.2</v>
      </c>
      <c r="S13" s="23">
        <v>438.2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107.995</v>
      </c>
      <c r="Z13" s="23">
        <v>330.20499999999998</v>
      </c>
      <c r="AA13" s="24">
        <v>0.24645139205842082</v>
      </c>
      <c r="AB13" s="23">
        <v>0</v>
      </c>
      <c r="AC13" s="24"/>
      <c r="AD13" s="1"/>
    </row>
    <row r="14" spans="1:30" ht="51" outlineLevel="2">
      <c r="A14" s="20" t="s">
        <v>16</v>
      </c>
      <c r="B14" s="21" t="s">
        <v>17</v>
      </c>
      <c r="C14" s="20" t="s">
        <v>16</v>
      </c>
      <c r="D14" s="20"/>
      <c r="E14" s="20"/>
      <c r="F14" s="22"/>
      <c r="G14" s="20"/>
      <c r="H14" s="20"/>
      <c r="I14" s="20"/>
      <c r="J14" s="20"/>
      <c r="K14" s="20"/>
      <c r="L14" s="20"/>
      <c r="M14" s="20"/>
      <c r="N14" s="20"/>
      <c r="O14" s="23">
        <v>0</v>
      </c>
      <c r="P14" s="23">
        <v>71.3</v>
      </c>
      <c r="Q14" s="29">
        <v>71.3</v>
      </c>
      <c r="R14" s="23">
        <v>71.3</v>
      </c>
      <c r="S14" s="23">
        <v>71.3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341.68419999999998</v>
      </c>
      <c r="Z14" s="23">
        <v>-270.38420000000002</v>
      </c>
      <c r="AA14" s="24">
        <v>4.7922047685834501</v>
      </c>
      <c r="AB14" s="23">
        <v>0</v>
      </c>
      <c r="AC14" s="24"/>
      <c r="AD14" s="1"/>
    </row>
    <row r="15" spans="1:30" s="41" customFormat="1" ht="25.5" outlineLevel="1">
      <c r="A15" s="34" t="s">
        <v>18</v>
      </c>
      <c r="B15" s="35" t="s">
        <v>19</v>
      </c>
      <c r="C15" s="34" t="s">
        <v>18</v>
      </c>
      <c r="D15" s="34"/>
      <c r="E15" s="34"/>
      <c r="F15" s="36"/>
      <c r="G15" s="34"/>
      <c r="H15" s="34"/>
      <c r="I15" s="34"/>
      <c r="J15" s="34"/>
      <c r="K15" s="34"/>
      <c r="L15" s="34"/>
      <c r="M15" s="34"/>
      <c r="N15" s="34"/>
      <c r="O15" s="37">
        <v>0</v>
      </c>
      <c r="P15" s="37">
        <v>0</v>
      </c>
      <c r="Q15" s="38">
        <v>2662.5509999999999</v>
      </c>
      <c r="R15" s="37">
        <v>2662.5509999999999</v>
      </c>
      <c r="S15" s="37">
        <v>2662.5509999999999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2471.0808000000002</v>
      </c>
      <c r="Z15" s="37">
        <v>191.47020000000001</v>
      </c>
      <c r="AA15" s="39">
        <v>0.9280876873344398</v>
      </c>
      <c r="AB15" s="37">
        <v>0</v>
      </c>
      <c r="AC15" s="39"/>
      <c r="AD15" s="40"/>
    </row>
    <row r="16" spans="1:30" ht="38.25" outlineLevel="2">
      <c r="A16" s="20" t="s">
        <v>20</v>
      </c>
      <c r="B16" s="21" t="s">
        <v>21</v>
      </c>
      <c r="C16" s="20" t="s">
        <v>20</v>
      </c>
      <c r="D16" s="20"/>
      <c r="E16" s="20"/>
      <c r="F16" s="22"/>
      <c r="G16" s="20"/>
      <c r="H16" s="20"/>
      <c r="I16" s="20"/>
      <c r="J16" s="20"/>
      <c r="K16" s="20"/>
      <c r="L16" s="20"/>
      <c r="M16" s="20"/>
      <c r="N16" s="20"/>
      <c r="O16" s="23">
        <v>0</v>
      </c>
      <c r="P16" s="23">
        <v>0</v>
      </c>
      <c r="Q16" s="29">
        <v>1222.548</v>
      </c>
      <c r="R16" s="23">
        <v>1222.548</v>
      </c>
      <c r="S16" s="23">
        <v>1222.548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1133.1412</v>
      </c>
      <c r="Z16" s="23">
        <v>89.406800000000004</v>
      </c>
      <c r="AA16" s="24">
        <v>0.92686847469383615</v>
      </c>
      <c r="AB16" s="23">
        <v>0</v>
      </c>
      <c r="AC16" s="24"/>
      <c r="AD16" s="1"/>
    </row>
    <row r="17" spans="1:30" ht="40.5" customHeight="1" outlineLevel="2">
      <c r="A17" s="20" t="s">
        <v>22</v>
      </c>
      <c r="B17" s="21" t="s">
        <v>23</v>
      </c>
      <c r="C17" s="20" t="s">
        <v>22</v>
      </c>
      <c r="D17" s="20"/>
      <c r="E17" s="20"/>
      <c r="F17" s="22"/>
      <c r="G17" s="20"/>
      <c r="H17" s="20"/>
      <c r="I17" s="20"/>
      <c r="J17" s="20"/>
      <c r="K17" s="20"/>
      <c r="L17" s="20"/>
      <c r="M17" s="20"/>
      <c r="N17" s="20"/>
      <c r="O17" s="23">
        <v>0</v>
      </c>
      <c r="P17" s="23">
        <v>0</v>
      </c>
      <c r="Q17" s="29">
        <v>6.9669999999999996</v>
      </c>
      <c r="R17" s="23">
        <v>6.9669999999999996</v>
      </c>
      <c r="S17" s="23">
        <v>6.9669999999999996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8.0424000000000007</v>
      </c>
      <c r="Z17" s="23">
        <v>-1.0753999999999999</v>
      </c>
      <c r="AA17" s="24">
        <v>1.1543562508970862</v>
      </c>
      <c r="AB17" s="23">
        <v>0</v>
      </c>
      <c r="AC17" s="24"/>
      <c r="AD17" s="1"/>
    </row>
    <row r="18" spans="1:30" ht="38.25" outlineLevel="2">
      <c r="A18" s="20" t="s">
        <v>24</v>
      </c>
      <c r="B18" s="21" t="s">
        <v>25</v>
      </c>
      <c r="C18" s="20" t="s">
        <v>24</v>
      </c>
      <c r="D18" s="20"/>
      <c r="E18" s="20"/>
      <c r="F18" s="22"/>
      <c r="G18" s="20"/>
      <c r="H18" s="20"/>
      <c r="I18" s="20"/>
      <c r="J18" s="20"/>
      <c r="K18" s="20"/>
      <c r="L18" s="20"/>
      <c r="M18" s="20"/>
      <c r="N18" s="20"/>
      <c r="O18" s="23">
        <v>0</v>
      </c>
      <c r="P18" s="23">
        <v>0</v>
      </c>
      <c r="Q18" s="29">
        <v>1608.19</v>
      </c>
      <c r="R18" s="23">
        <v>1608.19</v>
      </c>
      <c r="S18" s="23">
        <v>1608.19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1522.3222000000001</v>
      </c>
      <c r="Z18" s="23">
        <v>85.867800000000003</v>
      </c>
      <c r="AA18" s="24">
        <v>0.94660593586578701</v>
      </c>
      <c r="AB18" s="23">
        <v>0</v>
      </c>
      <c r="AC18" s="24"/>
      <c r="AD18" s="1"/>
    </row>
    <row r="19" spans="1:30" ht="38.25" outlineLevel="2">
      <c r="A19" s="20" t="s">
        <v>26</v>
      </c>
      <c r="B19" s="21" t="s">
        <v>27</v>
      </c>
      <c r="C19" s="20" t="s">
        <v>26</v>
      </c>
      <c r="D19" s="20"/>
      <c r="E19" s="20"/>
      <c r="F19" s="22"/>
      <c r="G19" s="20"/>
      <c r="H19" s="20"/>
      <c r="I19" s="20"/>
      <c r="J19" s="20"/>
      <c r="K19" s="20"/>
      <c r="L19" s="20"/>
      <c r="M19" s="20"/>
      <c r="N19" s="20"/>
      <c r="O19" s="23">
        <v>0</v>
      </c>
      <c r="P19" s="23">
        <v>0</v>
      </c>
      <c r="Q19" s="29">
        <v>-175.154</v>
      </c>
      <c r="R19" s="23">
        <v>-175.154</v>
      </c>
      <c r="S19" s="23">
        <v>-175.154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-192.42500000000001</v>
      </c>
      <c r="Z19" s="23">
        <v>17.271000000000001</v>
      </c>
      <c r="AA19" s="24">
        <v>1.0986046564737317</v>
      </c>
      <c r="AB19" s="23">
        <v>0</v>
      </c>
      <c r="AC19" s="24"/>
      <c r="AD19" s="1"/>
    </row>
    <row r="20" spans="1:30" s="41" customFormat="1" outlineLevel="1">
      <c r="A20" s="34" t="s">
        <v>28</v>
      </c>
      <c r="B20" s="35" t="s">
        <v>29</v>
      </c>
      <c r="C20" s="34" t="s">
        <v>28</v>
      </c>
      <c r="D20" s="34"/>
      <c r="E20" s="34"/>
      <c r="F20" s="36"/>
      <c r="G20" s="34"/>
      <c r="H20" s="34"/>
      <c r="I20" s="34"/>
      <c r="J20" s="34"/>
      <c r="K20" s="34"/>
      <c r="L20" s="34"/>
      <c r="M20" s="34"/>
      <c r="N20" s="34"/>
      <c r="O20" s="37">
        <v>0</v>
      </c>
      <c r="P20" s="37">
        <v>6400.5</v>
      </c>
      <c r="Q20" s="38">
        <v>23470.5</v>
      </c>
      <c r="R20" s="37">
        <v>23470.5</v>
      </c>
      <c r="S20" s="37">
        <v>23470.5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20515.4251</v>
      </c>
      <c r="Z20" s="37">
        <v>2955.0749000000001</v>
      </c>
      <c r="AA20" s="39">
        <v>0.87409407980230502</v>
      </c>
      <c r="AB20" s="37">
        <v>0</v>
      </c>
      <c r="AC20" s="39"/>
      <c r="AD20" s="40"/>
    </row>
    <row r="21" spans="1:30" ht="15" outlineLevel="2">
      <c r="A21" s="20" t="s">
        <v>30</v>
      </c>
      <c r="B21" s="21" t="s">
        <v>31</v>
      </c>
      <c r="C21" s="20" t="s">
        <v>30</v>
      </c>
      <c r="D21" s="20"/>
      <c r="E21" s="20"/>
      <c r="F21" s="22"/>
      <c r="G21" s="20"/>
      <c r="H21" s="20"/>
      <c r="I21" s="20"/>
      <c r="J21" s="20"/>
      <c r="K21" s="20"/>
      <c r="L21" s="20"/>
      <c r="M21" s="20"/>
      <c r="N21" s="20"/>
      <c r="O21" s="23">
        <v>0</v>
      </c>
      <c r="P21" s="23">
        <v>4151</v>
      </c>
      <c r="Q21" s="29">
        <v>16641</v>
      </c>
      <c r="R21" s="23">
        <v>16641</v>
      </c>
      <c r="S21" s="23">
        <v>16641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14903.0275</v>
      </c>
      <c r="Z21" s="23">
        <v>1737.9725000000001</v>
      </c>
      <c r="AA21" s="24">
        <v>0.89556081365302564</v>
      </c>
      <c r="AB21" s="23">
        <v>0</v>
      </c>
      <c r="AC21" s="24"/>
      <c r="AD21" s="1"/>
    </row>
    <row r="22" spans="1:30" ht="25.5" outlineLevel="2">
      <c r="A22" s="20" t="s">
        <v>32</v>
      </c>
      <c r="B22" s="21" t="s">
        <v>33</v>
      </c>
      <c r="C22" s="20" t="s">
        <v>32</v>
      </c>
      <c r="D22" s="20"/>
      <c r="E22" s="20"/>
      <c r="F22" s="22"/>
      <c r="G22" s="20"/>
      <c r="H22" s="20"/>
      <c r="I22" s="20"/>
      <c r="J22" s="20"/>
      <c r="K22" s="20"/>
      <c r="L22" s="20"/>
      <c r="M22" s="20"/>
      <c r="N22" s="20"/>
      <c r="O22" s="23">
        <v>0</v>
      </c>
      <c r="P22" s="23">
        <v>1731</v>
      </c>
      <c r="Q22" s="29">
        <v>5231</v>
      </c>
      <c r="R22" s="23">
        <v>5231</v>
      </c>
      <c r="S22" s="23">
        <v>5231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3825.1867000000002</v>
      </c>
      <c r="Z22" s="23">
        <v>1405.8133</v>
      </c>
      <c r="AA22" s="24">
        <v>0.73125343146625887</v>
      </c>
      <c r="AB22" s="23">
        <v>0</v>
      </c>
      <c r="AC22" s="24"/>
      <c r="AD22" s="1"/>
    </row>
    <row r="23" spans="1:30" ht="15" outlineLevel="2">
      <c r="A23" s="20" t="s">
        <v>34</v>
      </c>
      <c r="B23" s="21" t="s">
        <v>35</v>
      </c>
      <c r="C23" s="20" t="s">
        <v>34</v>
      </c>
      <c r="D23" s="20"/>
      <c r="E23" s="20"/>
      <c r="F23" s="22"/>
      <c r="G23" s="20"/>
      <c r="H23" s="20"/>
      <c r="I23" s="20"/>
      <c r="J23" s="20"/>
      <c r="K23" s="20"/>
      <c r="L23" s="20"/>
      <c r="M23" s="20"/>
      <c r="N23" s="20"/>
      <c r="O23" s="23">
        <v>0</v>
      </c>
      <c r="P23" s="23">
        <v>79.5</v>
      </c>
      <c r="Q23" s="29">
        <v>979.5</v>
      </c>
      <c r="R23" s="23">
        <v>979.5</v>
      </c>
      <c r="S23" s="23">
        <v>979.5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1018.5868</v>
      </c>
      <c r="Z23" s="23">
        <v>-39.086799999999997</v>
      </c>
      <c r="AA23" s="24">
        <v>1.0399048494129657</v>
      </c>
      <c r="AB23" s="23">
        <v>0</v>
      </c>
      <c r="AC23" s="24"/>
      <c r="AD23" s="1"/>
    </row>
    <row r="24" spans="1:30" ht="25.5" outlineLevel="2">
      <c r="A24" s="20" t="s">
        <v>36</v>
      </c>
      <c r="B24" s="21" t="s">
        <v>37</v>
      </c>
      <c r="C24" s="20" t="s">
        <v>36</v>
      </c>
      <c r="D24" s="20"/>
      <c r="E24" s="20"/>
      <c r="F24" s="22"/>
      <c r="G24" s="20"/>
      <c r="H24" s="20"/>
      <c r="I24" s="20"/>
      <c r="J24" s="20"/>
      <c r="K24" s="20"/>
      <c r="L24" s="20"/>
      <c r="M24" s="20"/>
      <c r="N24" s="20"/>
      <c r="O24" s="23">
        <v>0</v>
      </c>
      <c r="P24" s="23">
        <v>439</v>
      </c>
      <c r="Q24" s="29">
        <v>619</v>
      </c>
      <c r="R24" s="23">
        <v>619</v>
      </c>
      <c r="S24" s="23">
        <v>619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768.6241</v>
      </c>
      <c r="Z24" s="23">
        <v>-149.6241</v>
      </c>
      <c r="AA24" s="24">
        <v>1.2417190630048465</v>
      </c>
      <c r="AB24" s="23">
        <v>0</v>
      </c>
      <c r="AC24" s="24"/>
      <c r="AD24" s="1"/>
    </row>
    <row r="25" spans="1:30" s="41" customFormat="1" outlineLevel="1">
      <c r="A25" s="34" t="s">
        <v>38</v>
      </c>
      <c r="B25" s="35" t="s">
        <v>39</v>
      </c>
      <c r="C25" s="34" t="s">
        <v>38</v>
      </c>
      <c r="D25" s="34"/>
      <c r="E25" s="34"/>
      <c r="F25" s="36"/>
      <c r="G25" s="34"/>
      <c r="H25" s="34"/>
      <c r="I25" s="34"/>
      <c r="J25" s="34"/>
      <c r="K25" s="34"/>
      <c r="L25" s="34"/>
      <c r="M25" s="34"/>
      <c r="N25" s="34"/>
      <c r="O25" s="37">
        <v>0</v>
      </c>
      <c r="P25" s="37">
        <v>2797.9</v>
      </c>
      <c r="Q25" s="38">
        <v>13737.9</v>
      </c>
      <c r="R25" s="37">
        <v>13737.9</v>
      </c>
      <c r="S25" s="37">
        <v>13737.9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14057.504999999999</v>
      </c>
      <c r="Z25" s="37">
        <v>-319.60500000000002</v>
      </c>
      <c r="AA25" s="39">
        <v>1.0232644727360076</v>
      </c>
      <c r="AB25" s="37">
        <v>0</v>
      </c>
      <c r="AC25" s="39"/>
      <c r="AD25" s="40"/>
    </row>
    <row r="26" spans="1:30" ht="15" outlineLevel="2">
      <c r="A26" s="20" t="s">
        <v>40</v>
      </c>
      <c r="B26" s="21" t="s">
        <v>41</v>
      </c>
      <c r="C26" s="20" t="s">
        <v>40</v>
      </c>
      <c r="D26" s="20"/>
      <c r="E26" s="20"/>
      <c r="F26" s="22"/>
      <c r="G26" s="20"/>
      <c r="H26" s="20"/>
      <c r="I26" s="20"/>
      <c r="J26" s="20"/>
      <c r="K26" s="20"/>
      <c r="L26" s="20"/>
      <c r="M26" s="20"/>
      <c r="N26" s="20"/>
      <c r="O26" s="23">
        <v>0</v>
      </c>
      <c r="P26" s="23">
        <v>2797.9</v>
      </c>
      <c r="Q26" s="29">
        <v>13737.9</v>
      </c>
      <c r="R26" s="23">
        <v>13737.9</v>
      </c>
      <c r="S26" s="23">
        <v>13737.9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14057.504999999999</v>
      </c>
      <c r="Z26" s="23">
        <v>-319.60500000000002</v>
      </c>
      <c r="AA26" s="24">
        <v>1.0232644727360076</v>
      </c>
      <c r="AB26" s="23">
        <v>0</v>
      </c>
      <c r="AC26" s="24"/>
      <c r="AD26" s="1"/>
    </row>
    <row r="27" spans="1:30" s="41" customFormat="1" outlineLevel="1">
      <c r="A27" s="34" t="s">
        <v>42</v>
      </c>
      <c r="B27" s="35" t="s">
        <v>43</v>
      </c>
      <c r="C27" s="34" t="s">
        <v>42</v>
      </c>
      <c r="D27" s="34"/>
      <c r="E27" s="34"/>
      <c r="F27" s="36"/>
      <c r="G27" s="34"/>
      <c r="H27" s="34"/>
      <c r="I27" s="34"/>
      <c r="J27" s="34"/>
      <c r="K27" s="34"/>
      <c r="L27" s="34"/>
      <c r="M27" s="34"/>
      <c r="N27" s="34"/>
      <c r="O27" s="37">
        <v>0</v>
      </c>
      <c r="P27" s="37">
        <v>0</v>
      </c>
      <c r="Q27" s="38">
        <v>950</v>
      </c>
      <c r="R27" s="37">
        <v>950</v>
      </c>
      <c r="S27" s="37">
        <v>950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945.06100000000004</v>
      </c>
      <c r="Z27" s="37">
        <v>4.9390000000000001</v>
      </c>
      <c r="AA27" s="39">
        <v>0.99480105263157892</v>
      </c>
      <c r="AB27" s="37">
        <v>0</v>
      </c>
      <c r="AC27" s="39"/>
      <c r="AD27" s="40"/>
    </row>
    <row r="28" spans="1:30" ht="25.5" outlineLevel="2">
      <c r="A28" s="20" t="s">
        <v>44</v>
      </c>
      <c r="B28" s="21" t="s">
        <v>45</v>
      </c>
      <c r="C28" s="20" t="s">
        <v>44</v>
      </c>
      <c r="D28" s="20"/>
      <c r="E28" s="20"/>
      <c r="F28" s="22"/>
      <c r="G28" s="20"/>
      <c r="H28" s="20"/>
      <c r="I28" s="20"/>
      <c r="J28" s="20"/>
      <c r="K28" s="20"/>
      <c r="L28" s="20"/>
      <c r="M28" s="20"/>
      <c r="N28" s="20"/>
      <c r="O28" s="23">
        <v>0</v>
      </c>
      <c r="P28" s="23">
        <v>0</v>
      </c>
      <c r="Q28" s="29">
        <v>950</v>
      </c>
      <c r="R28" s="23">
        <v>950</v>
      </c>
      <c r="S28" s="23">
        <v>950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945.06100000000004</v>
      </c>
      <c r="Z28" s="23">
        <v>4.9390000000000001</v>
      </c>
      <c r="AA28" s="24">
        <v>0.99480105263157892</v>
      </c>
      <c r="AB28" s="23">
        <v>0</v>
      </c>
      <c r="AC28" s="24"/>
      <c r="AD28" s="1"/>
    </row>
    <row r="29" spans="1:30" s="41" customFormat="1" ht="25.5" outlineLevel="1">
      <c r="A29" s="34" t="s">
        <v>46</v>
      </c>
      <c r="B29" s="35" t="s">
        <v>47</v>
      </c>
      <c r="C29" s="34" t="s">
        <v>46</v>
      </c>
      <c r="D29" s="34"/>
      <c r="E29" s="34"/>
      <c r="F29" s="36"/>
      <c r="G29" s="34"/>
      <c r="H29" s="34"/>
      <c r="I29" s="34"/>
      <c r="J29" s="34"/>
      <c r="K29" s="34"/>
      <c r="L29" s="34"/>
      <c r="M29" s="34"/>
      <c r="N29" s="34"/>
      <c r="O29" s="37">
        <v>0</v>
      </c>
      <c r="P29" s="37">
        <v>0</v>
      </c>
      <c r="Q29" s="38">
        <v>1586.1</v>
      </c>
      <c r="R29" s="37">
        <v>1586.1</v>
      </c>
      <c r="S29" s="37">
        <v>1586.1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1505.6871000000001</v>
      </c>
      <c r="Z29" s="37">
        <v>80.412999999999997</v>
      </c>
      <c r="AA29" s="39">
        <v>0.94930149423113297</v>
      </c>
      <c r="AB29" s="37">
        <v>0</v>
      </c>
      <c r="AC29" s="39"/>
      <c r="AD29" s="40"/>
    </row>
    <row r="30" spans="1:30" ht="51" outlineLevel="2">
      <c r="A30" s="20" t="s">
        <v>48</v>
      </c>
      <c r="B30" s="21" t="s">
        <v>49</v>
      </c>
      <c r="C30" s="20" t="s">
        <v>48</v>
      </c>
      <c r="D30" s="20"/>
      <c r="E30" s="20"/>
      <c r="F30" s="22"/>
      <c r="G30" s="20"/>
      <c r="H30" s="20"/>
      <c r="I30" s="20"/>
      <c r="J30" s="20"/>
      <c r="K30" s="20"/>
      <c r="L30" s="20"/>
      <c r="M30" s="20"/>
      <c r="N30" s="20"/>
      <c r="O30" s="23">
        <v>0</v>
      </c>
      <c r="P30" s="23">
        <v>0</v>
      </c>
      <c r="Q30" s="29">
        <v>811.5</v>
      </c>
      <c r="R30" s="23">
        <v>811.5</v>
      </c>
      <c r="S30" s="23">
        <v>811.5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372.46600000000001</v>
      </c>
      <c r="Z30" s="23">
        <v>439.03399999999999</v>
      </c>
      <c r="AA30" s="24">
        <v>0.45898459642637091</v>
      </c>
      <c r="AB30" s="23">
        <v>0</v>
      </c>
      <c r="AC30" s="24"/>
      <c r="AD30" s="1"/>
    </row>
    <row r="31" spans="1:30" ht="38.25" outlineLevel="2">
      <c r="A31" s="20" t="s">
        <v>50</v>
      </c>
      <c r="B31" s="21" t="s">
        <v>51</v>
      </c>
      <c r="C31" s="20" t="s">
        <v>50</v>
      </c>
      <c r="D31" s="20"/>
      <c r="E31" s="20"/>
      <c r="F31" s="22"/>
      <c r="G31" s="20"/>
      <c r="H31" s="20"/>
      <c r="I31" s="20"/>
      <c r="J31" s="20"/>
      <c r="K31" s="20"/>
      <c r="L31" s="20"/>
      <c r="M31" s="20"/>
      <c r="N31" s="20"/>
      <c r="O31" s="23">
        <v>0</v>
      </c>
      <c r="P31" s="23">
        <v>0</v>
      </c>
      <c r="Q31" s="29">
        <v>8.1</v>
      </c>
      <c r="R31" s="23">
        <v>8.1</v>
      </c>
      <c r="S31" s="23">
        <v>8.1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9.0991999999999997</v>
      </c>
      <c r="Z31" s="23">
        <v>-0.99919999999999998</v>
      </c>
      <c r="AA31" s="24">
        <v>1.1233580246913579</v>
      </c>
      <c r="AB31" s="23">
        <v>0</v>
      </c>
      <c r="AC31" s="24"/>
      <c r="AD31" s="1"/>
    </row>
    <row r="32" spans="1:30" ht="38.25" outlineLevel="2">
      <c r="A32" s="20" t="s">
        <v>52</v>
      </c>
      <c r="B32" s="21" t="s">
        <v>53</v>
      </c>
      <c r="C32" s="20" t="s">
        <v>52</v>
      </c>
      <c r="D32" s="20"/>
      <c r="E32" s="20"/>
      <c r="F32" s="22"/>
      <c r="G32" s="20"/>
      <c r="H32" s="20"/>
      <c r="I32" s="20"/>
      <c r="J32" s="20"/>
      <c r="K32" s="20"/>
      <c r="L32" s="20"/>
      <c r="M32" s="20"/>
      <c r="N32" s="20"/>
      <c r="O32" s="23">
        <v>0</v>
      </c>
      <c r="P32" s="23">
        <v>0</v>
      </c>
      <c r="Q32" s="29">
        <v>91.6</v>
      </c>
      <c r="R32" s="23">
        <v>91.6</v>
      </c>
      <c r="S32" s="23">
        <v>91.6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77.8</v>
      </c>
      <c r="Z32" s="23">
        <v>13.8001</v>
      </c>
      <c r="AA32" s="24">
        <v>0.8493449781659389</v>
      </c>
      <c r="AB32" s="23">
        <v>0</v>
      </c>
      <c r="AC32" s="24"/>
      <c r="AD32" s="1"/>
    </row>
    <row r="33" spans="1:30" ht="25.5" outlineLevel="2">
      <c r="A33" s="20" t="s">
        <v>54</v>
      </c>
      <c r="B33" s="21" t="s">
        <v>55</v>
      </c>
      <c r="C33" s="20" t="s">
        <v>54</v>
      </c>
      <c r="D33" s="20"/>
      <c r="E33" s="20"/>
      <c r="F33" s="22"/>
      <c r="G33" s="20"/>
      <c r="H33" s="20"/>
      <c r="I33" s="20"/>
      <c r="J33" s="20"/>
      <c r="K33" s="20"/>
      <c r="L33" s="20"/>
      <c r="M33" s="20"/>
      <c r="N33" s="20"/>
      <c r="O33" s="23">
        <v>0</v>
      </c>
      <c r="P33" s="23">
        <v>0</v>
      </c>
      <c r="Q33" s="29">
        <v>294.7</v>
      </c>
      <c r="R33" s="23">
        <v>294.7</v>
      </c>
      <c r="S33" s="23">
        <v>294.7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384.1592</v>
      </c>
      <c r="Z33" s="23">
        <v>-89.459199999999996</v>
      </c>
      <c r="AA33" s="24">
        <v>1.3035602307431287</v>
      </c>
      <c r="AB33" s="23">
        <v>0</v>
      </c>
      <c r="AC33" s="24"/>
      <c r="AD33" s="1"/>
    </row>
    <row r="34" spans="1:30" ht="38.25" outlineLevel="2">
      <c r="A34" s="20" t="s">
        <v>56</v>
      </c>
      <c r="B34" s="21" t="s">
        <v>57</v>
      </c>
      <c r="C34" s="20" t="s">
        <v>56</v>
      </c>
      <c r="D34" s="20"/>
      <c r="E34" s="20"/>
      <c r="F34" s="22"/>
      <c r="G34" s="20"/>
      <c r="H34" s="20"/>
      <c r="I34" s="20"/>
      <c r="J34" s="20"/>
      <c r="K34" s="20"/>
      <c r="L34" s="20"/>
      <c r="M34" s="20"/>
      <c r="N34" s="20"/>
      <c r="O34" s="23">
        <v>0</v>
      </c>
      <c r="P34" s="23">
        <v>0</v>
      </c>
      <c r="Q34" s="29">
        <v>355.5</v>
      </c>
      <c r="R34" s="23">
        <v>355.5</v>
      </c>
      <c r="S34" s="23">
        <v>355.5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591.1105</v>
      </c>
      <c r="Z34" s="23">
        <v>-235.6105</v>
      </c>
      <c r="AA34" s="24">
        <v>1.6627580872011252</v>
      </c>
      <c r="AB34" s="23">
        <v>0</v>
      </c>
      <c r="AC34" s="24"/>
      <c r="AD34" s="1"/>
    </row>
    <row r="35" spans="1:30" ht="38.25" outlineLevel="2">
      <c r="A35" s="20" t="s">
        <v>58</v>
      </c>
      <c r="B35" s="21" t="s">
        <v>59</v>
      </c>
      <c r="C35" s="20" t="s">
        <v>58</v>
      </c>
      <c r="D35" s="20"/>
      <c r="E35" s="20"/>
      <c r="F35" s="22"/>
      <c r="G35" s="20"/>
      <c r="H35" s="20"/>
      <c r="I35" s="20"/>
      <c r="J35" s="20"/>
      <c r="K35" s="20"/>
      <c r="L35" s="20"/>
      <c r="M35" s="20"/>
      <c r="N35" s="20"/>
      <c r="O35" s="23">
        <v>0</v>
      </c>
      <c r="P35" s="23">
        <v>0</v>
      </c>
      <c r="Q35" s="29">
        <v>24.7</v>
      </c>
      <c r="R35" s="23">
        <v>24.7</v>
      </c>
      <c r="S35" s="23">
        <v>24.7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71.052199999999999</v>
      </c>
      <c r="Z35" s="23">
        <v>-46.352200000000003</v>
      </c>
      <c r="AA35" s="24">
        <v>2.8766072874493926</v>
      </c>
      <c r="AB35" s="23">
        <v>0</v>
      </c>
      <c r="AC35" s="24"/>
      <c r="AD35" s="1"/>
    </row>
    <row r="36" spans="1:30" s="41" customFormat="1" outlineLevel="1">
      <c r="A36" s="34" t="s">
        <v>60</v>
      </c>
      <c r="B36" s="35" t="s">
        <v>61</v>
      </c>
      <c r="C36" s="34" t="s">
        <v>60</v>
      </c>
      <c r="D36" s="34"/>
      <c r="E36" s="34"/>
      <c r="F36" s="36"/>
      <c r="G36" s="34"/>
      <c r="H36" s="34"/>
      <c r="I36" s="34"/>
      <c r="J36" s="34"/>
      <c r="K36" s="34"/>
      <c r="L36" s="34"/>
      <c r="M36" s="34"/>
      <c r="N36" s="34"/>
      <c r="O36" s="37">
        <v>0</v>
      </c>
      <c r="P36" s="37">
        <v>128</v>
      </c>
      <c r="Q36" s="38">
        <v>418.9</v>
      </c>
      <c r="R36" s="37">
        <v>418.9</v>
      </c>
      <c r="S36" s="37">
        <v>418.9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215.31139999999999</v>
      </c>
      <c r="Z36" s="37">
        <v>203.58860000000001</v>
      </c>
      <c r="AA36" s="39">
        <v>0.51399236094533296</v>
      </c>
      <c r="AB36" s="37">
        <v>0</v>
      </c>
      <c r="AC36" s="39"/>
      <c r="AD36" s="40"/>
    </row>
    <row r="37" spans="1:30" ht="15" outlineLevel="2">
      <c r="A37" s="20" t="s">
        <v>62</v>
      </c>
      <c r="B37" s="21" t="s">
        <v>241</v>
      </c>
      <c r="C37" s="20" t="s">
        <v>62</v>
      </c>
      <c r="D37" s="20"/>
      <c r="E37" s="20"/>
      <c r="F37" s="22"/>
      <c r="G37" s="20"/>
      <c r="H37" s="20"/>
      <c r="I37" s="20"/>
      <c r="J37" s="20"/>
      <c r="K37" s="20"/>
      <c r="L37" s="20"/>
      <c r="M37" s="20"/>
      <c r="N37" s="20"/>
      <c r="O37" s="23">
        <v>0</v>
      </c>
      <c r="P37" s="23">
        <v>100</v>
      </c>
      <c r="Q37" s="29">
        <v>132.4</v>
      </c>
      <c r="R37" s="23">
        <v>132.4</v>
      </c>
      <c r="S37" s="23">
        <v>132.4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56.921900000000001</v>
      </c>
      <c r="Z37" s="23">
        <v>75.478099999999998</v>
      </c>
      <c r="AA37" s="24">
        <v>0.42992371601208457</v>
      </c>
      <c r="AB37" s="23">
        <v>0</v>
      </c>
      <c r="AC37" s="24"/>
      <c r="AD37" s="1"/>
    </row>
    <row r="38" spans="1:30" ht="15" outlineLevel="2">
      <c r="A38" s="20" t="s">
        <v>63</v>
      </c>
      <c r="B38" s="21" t="s">
        <v>64</v>
      </c>
      <c r="C38" s="20" t="s">
        <v>63</v>
      </c>
      <c r="D38" s="20"/>
      <c r="E38" s="20"/>
      <c r="F38" s="22"/>
      <c r="G38" s="20"/>
      <c r="H38" s="20"/>
      <c r="I38" s="20"/>
      <c r="J38" s="20"/>
      <c r="K38" s="20"/>
      <c r="L38" s="20"/>
      <c r="M38" s="20"/>
      <c r="N38" s="20"/>
      <c r="O38" s="23">
        <v>0</v>
      </c>
      <c r="P38" s="23">
        <v>0</v>
      </c>
      <c r="Q38" s="29">
        <v>25.4</v>
      </c>
      <c r="R38" s="23">
        <v>25.4</v>
      </c>
      <c r="S38" s="23">
        <v>25.4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-14.579800000000001</v>
      </c>
      <c r="Z38" s="23">
        <v>39.979799999999997</v>
      </c>
      <c r="AA38" s="24">
        <v>-0.57400787401574804</v>
      </c>
      <c r="AB38" s="23">
        <v>0</v>
      </c>
      <c r="AC38" s="24"/>
      <c r="AD38" s="1"/>
    </row>
    <row r="39" spans="1:30" ht="15" outlineLevel="2">
      <c r="A39" s="20" t="s">
        <v>65</v>
      </c>
      <c r="B39" s="21" t="s">
        <v>66</v>
      </c>
      <c r="C39" s="20" t="s">
        <v>65</v>
      </c>
      <c r="D39" s="20"/>
      <c r="E39" s="20"/>
      <c r="F39" s="22"/>
      <c r="G39" s="20"/>
      <c r="H39" s="20"/>
      <c r="I39" s="20"/>
      <c r="J39" s="20"/>
      <c r="K39" s="20"/>
      <c r="L39" s="20"/>
      <c r="M39" s="20"/>
      <c r="N39" s="20"/>
      <c r="O39" s="23">
        <v>0</v>
      </c>
      <c r="P39" s="23">
        <v>28</v>
      </c>
      <c r="Q39" s="29">
        <v>261.10000000000002</v>
      </c>
      <c r="R39" s="23">
        <v>261.10000000000002</v>
      </c>
      <c r="S39" s="23">
        <v>261.10000000000002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169.227</v>
      </c>
      <c r="Z39" s="23">
        <v>91.873000000000005</v>
      </c>
      <c r="AA39" s="24">
        <v>0.64813098429720417</v>
      </c>
      <c r="AB39" s="23">
        <v>0</v>
      </c>
      <c r="AC39" s="24"/>
      <c r="AD39" s="1"/>
    </row>
    <row r="40" spans="1:30" ht="25.5" outlineLevel="2">
      <c r="A40" s="20" t="s">
        <v>67</v>
      </c>
      <c r="B40" s="21" t="s">
        <v>68</v>
      </c>
      <c r="C40" s="20" t="s">
        <v>67</v>
      </c>
      <c r="D40" s="20"/>
      <c r="E40" s="20"/>
      <c r="F40" s="22"/>
      <c r="G40" s="20"/>
      <c r="H40" s="20"/>
      <c r="I40" s="20"/>
      <c r="J40" s="20"/>
      <c r="K40" s="20"/>
      <c r="L40" s="20"/>
      <c r="M40" s="20"/>
      <c r="N40" s="20"/>
      <c r="O40" s="23">
        <v>0</v>
      </c>
      <c r="P40" s="23">
        <v>0</v>
      </c>
      <c r="Q40" s="29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3.7423000000000002</v>
      </c>
      <c r="Z40" s="23">
        <v>-3.7423000000000002</v>
      </c>
      <c r="AA40" s="24"/>
      <c r="AB40" s="23">
        <v>0</v>
      </c>
      <c r="AC40" s="24"/>
      <c r="AD40" s="1"/>
    </row>
    <row r="41" spans="1:30" s="41" customFormat="1" outlineLevel="1">
      <c r="A41" s="34" t="s">
        <v>69</v>
      </c>
      <c r="B41" s="35" t="s">
        <v>70</v>
      </c>
      <c r="C41" s="34" t="s">
        <v>69</v>
      </c>
      <c r="D41" s="34"/>
      <c r="E41" s="34"/>
      <c r="F41" s="36"/>
      <c r="G41" s="34"/>
      <c r="H41" s="34"/>
      <c r="I41" s="34"/>
      <c r="J41" s="34"/>
      <c r="K41" s="34"/>
      <c r="L41" s="34"/>
      <c r="M41" s="34"/>
      <c r="N41" s="34"/>
      <c r="O41" s="37">
        <v>0</v>
      </c>
      <c r="P41" s="37">
        <v>46.433900000000001</v>
      </c>
      <c r="Q41" s="38">
        <v>10094.3339</v>
      </c>
      <c r="R41" s="37">
        <v>10094.3339</v>
      </c>
      <c r="S41" s="37">
        <v>10094.3339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6429.06</v>
      </c>
      <c r="Z41" s="37">
        <v>3665.2739000000001</v>
      </c>
      <c r="AA41" s="39">
        <v>0.63689789377781525</v>
      </c>
      <c r="AB41" s="37">
        <v>0</v>
      </c>
      <c r="AC41" s="39"/>
      <c r="AD41" s="40"/>
    </row>
    <row r="42" spans="1:30" ht="25.5" outlineLevel="2">
      <c r="A42" s="20" t="s">
        <v>71</v>
      </c>
      <c r="B42" s="21" t="s">
        <v>72</v>
      </c>
      <c r="C42" s="20" t="s">
        <v>71</v>
      </c>
      <c r="D42" s="20"/>
      <c r="E42" s="20"/>
      <c r="F42" s="22"/>
      <c r="G42" s="20"/>
      <c r="H42" s="20"/>
      <c r="I42" s="20"/>
      <c r="J42" s="20"/>
      <c r="K42" s="20"/>
      <c r="L42" s="20"/>
      <c r="M42" s="20"/>
      <c r="N42" s="20"/>
      <c r="O42" s="23">
        <v>0</v>
      </c>
      <c r="P42" s="23">
        <v>0</v>
      </c>
      <c r="Q42" s="29">
        <v>103</v>
      </c>
      <c r="R42" s="23">
        <v>103</v>
      </c>
      <c r="S42" s="23">
        <v>103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109.871</v>
      </c>
      <c r="Z42" s="23">
        <v>-6.8710000000000004</v>
      </c>
      <c r="AA42" s="24">
        <v>1.0667087378640776</v>
      </c>
      <c r="AB42" s="23">
        <v>0</v>
      </c>
      <c r="AC42" s="24"/>
      <c r="AD42" s="1"/>
    </row>
    <row r="43" spans="1:30" ht="25.5" outlineLevel="2">
      <c r="A43" s="20" t="s">
        <v>73</v>
      </c>
      <c r="B43" s="21" t="s">
        <v>72</v>
      </c>
      <c r="C43" s="20" t="s">
        <v>73</v>
      </c>
      <c r="D43" s="20"/>
      <c r="E43" s="20"/>
      <c r="F43" s="22"/>
      <c r="G43" s="20"/>
      <c r="H43" s="20"/>
      <c r="I43" s="20"/>
      <c r="J43" s="20"/>
      <c r="K43" s="20"/>
      <c r="L43" s="20"/>
      <c r="M43" s="20"/>
      <c r="N43" s="20"/>
      <c r="O43" s="23">
        <v>0</v>
      </c>
      <c r="P43" s="23">
        <v>0</v>
      </c>
      <c r="Q43" s="29">
        <v>9219.4</v>
      </c>
      <c r="R43" s="23">
        <v>9219.4</v>
      </c>
      <c r="S43" s="23">
        <v>9219.4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5753.7536</v>
      </c>
      <c r="Z43" s="23">
        <v>3465.6464000000001</v>
      </c>
      <c r="AA43" s="24">
        <v>0.62409197995531163</v>
      </c>
      <c r="AB43" s="23">
        <v>0</v>
      </c>
      <c r="AC43" s="24"/>
      <c r="AD43" s="1"/>
    </row>
    <row r="44" spans="1:30" ht="25.5" outlineLevel="2">
      <c r="A44" s="20" t="s">
        <v>74</v>
      </c>
      <c r="B44" s="21" t="s">
        <v>75</v>
      </c>
      <c r="C44" s="20" t="s">
        <v>74</v>
      </c>
      <c r="D44" s="20"/>
      <c r="E44" s="20"/>
      <c r="F44" s="22"/>
      <c r="G44" s="20"/>
      <c r="H44" s="20"/>
      <c r="I44" s="20"/>
      <c r="J44" s="20"/>
      <c r="K44" s="20"/>
      <c r="L44" s="20"/>
      <c r="M44" s="20"/>
      <c r="N44" s="20"/>
      <c r="O44" s="23">
        <v>0</v>
      </c>
      <c r="P44" s="23">
        <v>0</v>
      </c>
      <c r="Q44" s="29">
        <v>19</v>
      </c>
      <c r="R44" s="23">
        <v>19</v>
      </c>
      <c r="S44" s="23">
        <v>19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19</v>
      </c>
      <c r="AA44" s="24">
        <v>0</v>
      </c>
      <c r="AB44" s="23">
        <v>0</v>
      </c>
      <c r="AC44" s="24"/>
      <c r="AD44" s="1"/>
    </row>
    <row r="45" spans="1:30" ht="15" outlineLevel="2">
      <c r="A45" s="20" t="s">
        <v>76</v>
      </c>
      <c r="B45" s="21" t="s">
        <v>77</v>
      </c>
      <c r="C45" s="20" t="s">
        <v>76</v>
      </c>
      <c r="D45" s="20"/>
      <c r="E45" s="20"/>
      <c r="F45" s="22"/>
      <c r="G45" s="20"/>
      <c r="H45" s="20"/>
      <c r="I45" s="20"/>
      <c r="J45" s="20"/>
      <c r="K45" s="20"/>
      <c r="L45" s="20"/>
      <c r="M45" s="20"/>
      <c r="N45" s="20"/>
      <c r="O45" s="23">
        <v>0</v>
      </c>
      <c r="P45" s="23">
        <v>0.43359999999999999</v>
      </c>
      <c r="Q45" s="29">
        <v>0.43359999999999999</v>
      </c>
      <c r="R45" s="23">
        <v>0.43359999999999999</v>
      </c>
      <c r="S45" s="23">
        <v>0.43359999999999999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0.43359999999999999</v>
      </c>
      <c r="Z45" s="23">
        <v>0</v>
      </c>
      <c r="AA45" s="24">
        <v>1</v>
      </c>
      <c r="AB45" s="23">
        <v>0</v>
      </c>
      <c r="AC45" s="24"/>
      <c r="AD45" s="1"/>
    </row>
    <row r="46" spans="1:30" ht="25.5" outlineLevel="2">
      <c r="A46" s="20" t="s">
        <v>78</v>
      </c>
      <c r="B46" s="21" t="s">
        <v>75</v>
      </c>
      <c r="C46" s="20" t="s">
        <v>78</v>
      </c>
      <c r="D46" s="20"/>
      <c r="E46" s="20"/>
      <c r="F46" s="22"/>
      <c r="G46" s="20"/>
      <c r="H46" s="20"/>
      <c r="I46" s="20"/>
      <c r="J46" s="20"/>
      <c r="K46" s="20"/>
      <c r="L46" s="20"/>
      <c r="M46" s="20"/>
      <c r="N46" s="20"/>
      <c r="O46" s="23">
        <v>0</v>
      </c>
      <c r="P46" s="23">
        <v>0</v>
      </c>
      <c r="Q46" s="29">
        <v>300</v>
      </c>
      <c r="R46" s="23">
        <v>300</v>
      </c>
      <c r="S46" s="23">
        <v>300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110.36709999999999</v>
      </c>
      <c r="Z46" s="23">
        <v>189.63290000000001</v>
      </c>
      <c r="AA46" s="24">
        <v>0.36789033333333332</v>
      </c>
      <c r="AB46" s="23">
        <v>0</v>
      </c>
      <c r="AC46" s="24"/>
      <c r="AD46" s="1"/>
    </row>
    <row r="47" spans="1:30" ht="15" outlineLevel="2">
      <c r="A47" s="20" t="s">
        <v>79</v>
      </c>
      <c r="B47" s="21" t="s">
        <v>80</v>
      </c>
      <c r="C47" s="20" t="s">
        <v>79</v>
      </c>
      <c r="D47" s="20"/>
      <c r="E47" s="20"/>
      <c r="F47" s="22"/>
      <c r="G47" s="20"/>
      <c r="H47" s="20"/>
      <c r="I47" s="20"/>
      <c r="J47" s="20"/>
      <c r="K47" s="20"/>
      <c r="L47" s="20"/>
      <c r="M47" s="20"/>
      <c r="N47" s="20"/>
      <c r="O47" s="23">
        <v>0</v>
      </c>
      <c r="P47" s="23">
        <v>46.000300000000003</v>
      </c>
      <c r="Q47" s="29">
        <v>46.000300000000003</v>
      </c>
      <c r="R47" s="23">
        <v>46.000300000000003</v>
      </c>
      <c r="S47" s="23">
        <v>46.000300000000003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46.000300000000003</v>
      </c>
      <c r="Z47" s="23">
        <v>0</v>
      </c>
      <c r="AA47" s="24">
        <v>1</v>
      </c>
      <c r="AB47" s="23">
        <v>0</v>
      </c>
      <c r="AC47" s="24"/>
      <c r="AD47" s="1"/>
    </row>
    <row r="48" spans="1:30" ht="25.5" outlineLevel="2">
      <c r="A48" s="20" t="s">
        <v>81</v>
      </c>
      <c r="B48" s="21" t="s">
        <v>75</v>
      </c>
      <c r="C48" s="20" t="s">
        <v>81</v>
      </c>
      <c r="D48" s="20"/>
      <c r="E48" s="20"/>
      <c r="F48" s="22"/>
      <c r="G48" s="20"/>
      <c r="H48" s="20"/>
      <c r="I48" s="20"/>
      <c r="J48" s="20"/>
      <c r="K48" s="20"/>
      <c r="L48" s="20"/>
      <c r="M48" s="20"/>
      <c r="N48" s="20"/>
      <c r="O48" s="23">
        <v>0</v>
      </c>
      <c r="P48" s="23">
        <v>0</v>
      </c>
      <c r="Q48" s="29">
        <v>406.5</v>
      </c>
      <c r="R48" s="23">
        <v>406.5</v>
      </c>
      <c r="S48" s="23">
        <v>406.5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408.63440000000003</v>
      </c>
      <c r="Z48" s="23">
        <v>-2.1343999999999999</v>
      </c>
      <c r="AA48" s="24">
        <v>1.005250676506765</v>
      </c>
      <c r="AB48" s="23">
        <v>0</v>
      </c>
      <c r="AC48" s="24"/>
      <c r="AD48" s="1"/>
    </row>
    <row r="49" spans="1:30" s="41" customFormat="1" outlineLevel="1">
      <c r="A49" s="34" t="s">
        <v>82</v>
      </c>
      <c r="B49" s="35" t="s">
        <v>83</v>
      </c>
      <c r="C49" s="34" t="s">
        <v>82</v>
      </c>
      <c r="D49" s="34"/>
      <c r="E49" s="34"/>
      <c r="F49" s="36"/>
      <c r="G49" s="34"/>
      <c r="H49" s="34"/>
      <c r="I49" s="34"/>
      <c r="J49" s="34"/>
      <c r="K49" s="34"/>
      <c r="L49" s="34"/>
      <c r="M49" s="34"/>
      <c r="N49" s="34"/>
      <c r="O49" s="37">
        <v>0</v>
      </c>
      <c r="P49" s="37">
        <v>260.26589999999999</v>
      </c>
      <c r="Q49" s="38">
        <v>260.26589999999999</v>
      </c>
      <c r="R49" s="37">
        <v>260.26589999999999</v>
      </c>
      <c r="S49" s="37">
        <v>260.26589999999999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260.26589999999999</v>
      </c>
      <c r="Z49" s="37">
        <v>0</v>
      </c>
      <c r="AA49" s="39">
        <v>1</v>
      </c>
      <c r="AB49" s="37">
        <v>0</v>
      </c>
      <c r="AC49" s="39"/>
      <c r="AD49" s="40"/>
    </row>
    <row r="50" spans="1:30" ht="51" outlineLevel="2">
      <c r="A50" s="20" t="s">
        <v>84</v>
      </c>
      <c r="B50" s="21" t="s">
        <v>85</v>
      </c>
      <c r="C50" s="20" t="s">
        <v>84</v>
      </c>
      <c r="D50" s="20"/>
      <c r="E50" s="20"/>
      <c r="F50" s="22"/>
      <c r="G50" s="20"/>
      <c r="H50" s="20"/>
      <c r="I50" s="20"/>
      <c r="J50" s="20"/>
      <c r="K50" s="20"/>
      <c r="L50" s="20"/>
      <c r="M50" s="20"/>
      <c r="N50" s="20"/>
      <c r="O50" s="23">
        <v>0</v>
      </c>
      <c r="P50" s="23">
        <v>9.1199999999999992</v>
      </c>
      <c r="Q50" s="29">
        <v>9.1199999999999992</v>
      </c>
      <c r="R50" s="23">
        <v>9.1199999999999992</v>
      </c>
      <c r="S50" s="23">
        <v>9.1199999999999992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9.1199999999999992</v>
      </c>
      <c r="Z50" s="23">
        <v>0</v>
      </c>
      <c r="AA50" s="24">
        <v>1</v>
      </c>
      <c r="AB50" s="23">
        <v>0</v>
      </c>
      <c r="AC50" s="24"/>
      <c r="AD50" s="1"/>
    </row>
    <row r="51" spans="1:30" ht="51" outlineLevel="2">
      <c r="A51" s="20" t="s">
        <v>86</v>
      </c>
      <c r="B51" s="21" t="s">
        <v>85</v>
      </c>
      <c r="C51" s="20" t="s">
        <v>86</v>
      </c>
      <c r="D51" s="20"/>
      <c r="E51" s="20"/>
      <c r="F51" s="22"/>
      <c r="G51" s="20"/>
      <c r="H51" s="20"/>
      <c r="I51" s="20"/>
      <c r="J51" s="20"/>
      <c r="K51" s="20"/>
      <c r="L51" s="20"/>
      <c r="M51" s="20"/>
      <c r="N51" s="20"/>
      <c r="O51" s="23">
        <v>0</v>
      </c>
      <c r="P51" s="23">
        <v>70.484999999999999</v>
      </c>
      <c r="Q51" s="29">
        <v>70.484999999999999</v>
      </c>
      <c r="R51" s="23">
        <v>70.484999999999999</v>
      </c>
      <c r="S51" s="23">
        <v>70.484999999999999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70.484999999999999</v>
      </c>
      <c r="Z51" s="23">
        <v>0</v>
      </c>
      <c r="AA51" s="24">
        <v>1</v>
      </c>
      <c r="AB51" s="23">
        <v>0</v>
      </c>
      <c r="AC51" s="24"/>
      <c r="AD51" s="1"/>
    </row>
    <row r="52" spans="1:30" ht="27.75" customHeight="1" outlineLevel="2">
      <c r="A52" s="20" t="s">
        <v>87</v>
      </c>
      <c r="B52" s="21" t="s">
        <v>88</v>
      </c>
      <c r="C52" s="20" t="s">
        <v>87</v>
      </c>
      <c r="D52" s="20"/>
      <c r="E52" s="20"/>
      <c r="F52" s="22"/>
      <c r="G52" s="20"/>
      <c r="H52" s="20"/>
      <c r="I52" s="20"/>
      <c r="J52" s="20"/>
      <c r="K52" s="20"/>
      <c r="L52" s="20"/>
      <c r="M52" s="20"/>
      <c r="N52" s="20"/>
      <c r="O52" s="23">
        <v>0</v>
      </c>
      <c r="P52" s="23">
        <v>123.59350000000001</v>
      </c>
      <c r="Q52" s="29">
        <v>123.59350000000001</v>
      </c>
      <c r="R52" s="23">
        <v>123.59350000000001</v>
      </c>
      <c r="S52" s="23">
        <v>123.59350000000001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123.59350000000001</v>
      </c>
      <c r="Z52" s="23">
        <v>0</v>
      </c>
      <c r="AA52" s="24">
        <v>1</v>
      </c>
      <c r="AB52" s="23">
        <v>0</v>
      </c>
      <c r="AC52" s="24"/>
      <c r="AD52" s="1"/>
    </row>
    <row r="53" spans="1:30" ht="25.5" outlineLevel="2">
      <c r="A53" s="20" t="s">
        <v>89</v>
      </c>
      <c r="B53" s="21" t="s">
        <v>90</v>
      </c>
      <c r="C53" s="20" t="s">
        <v>89</v>
      </c>
      <c r="D53" s="20"/>
      <c r="E53" s="20"/>
      <c r="F53" s="22"/>
      <c r="G53" s="20"/>
      <c r="H53" s="20"/>
      <c r="I53" s="20"/>
      <c r="J53" s="20"/>
      <c r="K53" s="20"/>
      <c r="L53" s="20"/>
      <c r="M53" s="20"/>
      <c r="N53" s="20"/>
      <c r="O53" s="23">
        <v>0</v>
      </c>
      <c r="P53" s="23">
        <v>57.067399999999999</v>
      </c>
      <c r="Q53" s="29">
        <v>57.067399999999999</v>
      </c>
      <c r="R53" s="23">
        <v>57.067399999999999</v>
      </c>
      <c r="S53" s="23">
        <v>57.067399999999999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57.067399999999999</v>
      </c>
      <c r="Z53" s="23">
        <v>0</v>
      </c>
      <c r="AA53" s="24">
        <v>1</v>
      </c>
      <c r="AB53" s="23">
        <v>0</v>
      </c>
      <c r="AC53" s="24"/>
      <c r="AD53" s="1"/>
    </row>
    <row r="54" spans="1:30" s="41" customFormat="1" outlineLevel="1">
      <c r="A54" s="34" t="s">
        <v>91</v>
      </c>
      <c r="B54" s="35" t="s">
        <v>92</v>
      </c>
      <c r="C54" s="34" t="s">
        <v>91</v>
      </c>
      <c r="D54" s="34"/>
      <c r="E54" s="34"/>
      <c r="F54" s="36"/>
      <c r="G54" s="34"/>
      <c r="H54" s="34"/>
      <c r="I54" s="34"/>
      <c r="J54" s="34"/>
      <c r="K54" s="34"/>
      <c r="L54" s="34"/>
      <c r="M54" s="34"/>
      <c r="N54" s="34"/>
      <c r="O54" s="37">
        <v>0</v>
      </c>
      <c r="P54" s="37">
        <v>216.63319999999999</v>
      </c>
      <c r="Q54" s="38">
        <f>SUM(Q55:Q71)</f>
        <v>423.29589999999996</v>
      </c>
      <c r="R54" s="37">
        <v>266.63319999999999</v>
      </c>
      <c r="S54" s="37">
        <v>266.63319999999999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343.05560000000003</v>
      </c>
      <c r="Z54" s="37">
        <v>-76.422399999999996</v>
      </c>
      <c r="AA54" s="39">
        <v>1.2866199708063362</v>
      </c>
      <c r="AB54" s="37">
        <v>0</v>
      </c>
      <c r="AC54" s="39"/>
      <c r="AD54" s="40"/>
    </row>
    <row r="55" spans="1:30" ht="38.25" outlineLevel="2">
      <c r="A55" s="20" t="s">
        <v>93</v>
      </c>
      <c r="B55" s="21" t="s">
        <v>94</v>
      </c>
      <c r="C55" s="20" t="s">
        <v>93</v>
      </c>
      <c r="D55" s="20"/>
      <c r="E55" s="20"/>
      <c r="F55" s="22"/>
      <c r="G55" s="20"/>
      <c r="H55" s="20"/>
      <c r="I55" s="20"/>
      <c r="J55" s="20"/>
      <c r="K55" s="20"/>
      <c r="L55" s="20"/>
      <c r="M55" s="20"/>
      <c r="N55" s="20"/>
      <c r="O55" s="23">
        <v>0</v>
      </c>
      <c r="P55" s="23">
        <v>0</v>
      </c>
      <c r="Q55" s="29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11.0246</v>
      </c>
      <c r="Z55" s="23">
        <v>-11.0246</v>
      </c>
      <c r="AA55" s="24"/>
      <c r="AB55" s="23">
        <v>0</v>
      </c>
      <c r="AC55" s="24"/>
      <c r="AD55" s="1"/>
    </row>
    <row r="56" spans="1:30" ht="51" outlineLevel="2">
      <c r="A56" s="20" t="s">
        <v>95</v>
      </c>
      <c r="B56" s="21" t="s">
        <v>96</v>
      </c>
      <c r="C56" s="20" t="s">
        <v>95</v>
      </c>
      <c r="D56" s="20"/>
      <c r="E56" s="20"/>
      <c r="F56" s="22"/>
      <c r="G56" s="20"/>
      <c r="H56" s="20"/>
      <c r="I56" s="20"/>
      <c r="J56" s="20"/>
      <c r="K56" s="20"/>
      <c r="L56" s="20"/>
      <c r="M56" s="20"/>
      <c r="N56" s="20"/>
      <c r="O56" s="23">
        <v>0</v>
      </c>
      <c r="P56" s="23">
        <v>0</v>
      </c>
      <c r="Q56" s="29">
        <v>50</v>
      </c>
      <c r="R56" s="23">
        <v>50</v>
      </c>
      <c r="S56" s="23">
        <v>50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70.3172</v>
      </c>
      <c r="Z56" s="23">
        <v>-20.3172</v>
      </c>
      <c r="AA56" s="24">
        <v>1.406344</v>
      </c>
      <c r="AB56" s="23">
        <v>0</v>
      </c>
      <c r="AC56" s="24"/>
      <c r="AD56" s="1"/>
    </row>
    <row r="57" spans="1:30" ht="51" outlineLevel="2">
      <c r="A57" s="20" t="s">
        <v>97</v>
      </c>
      <c r="B57" s="21" t="s">
        <v>98</v>
      </c>
      <c r="C57" s="20" t="s">
        <v>97</v>
      </c>
      <c r="D57" s="20"/>
      <c r="E57" s="20"/>
      <c r="F57" s="22"/>
      <c r="G57" s="20"/>
      <c r="H57" s="20"/>
      <c r="I57" s="20"/>
      <c r="J57" s="20"/>
      <c r="K57" s="20"/>
      <c r="L57" s="20"/>
      <c r="M57" s="20"/>
      <c r="N57" s="20"/>
      <c r="O57" s="23">
        <v>0</v>
      </c>
      <c r="P57" s="23">
        <v>62.5306</v>
      </c>
      <c r="Q57" s="29">
        <v>62.5306</v>
      </c>
      <c r="R57" s="23">
        <v>62.5306</v>
      </c>
      <c r="S57" s="23">
        <v>62.5306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63.391300000000001</v>
      </c>
      <c r="Z57" s="23">
        <v>-0.86070000000000002</v>
      </c>
      <c r="AA57" s="24">
        <v>1.0137644609199337</v>
      </c>
      <c r="AB57" s="23">
        <v>0</v>
      </c>
      <c r="AC57" s="24"/>
      <c r="AD57" s="1"/>
    </row>
    <row r="58" spans="1:30" ht="38.25" outlineLevel="2">
      <c r="A58" s="20" t="s">
        <v>99</v>
      </c>
      <c r="B58" s="21" t="s">
        <v>100</v>
      </c>
      <c r="C58" s="20" t="s">
        <v>99</v>
      </c>
      <c r="D58" s="20"/>
      <c r="E58" s="20"/>
      <c r="F58" s="22"/>
      <c r="G58" s="20"/>
      <c r="H58" s="20"/>
      <c r="I58" s="20"/>
      <c r="J58" s="20"/>
      <c r="K58" s="20"/>
      <c r="L58" s="20"/>
      <c r="M58" s="20"/>
      <c r="N58" s="20"/>
      <c r="O58" s="23">
        <v>0</v>
      </c>
      <c r="P58" s="23">
        <v>0</v>
      </c>
      <c r="Q58" s="29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1.5</v>
      </c>
      <c r="Z58" s="23">
        <v>-1.5</v>
      </c>
      <c r="AA58" s="24"/>
      <c r="AB58" s="23">
        <v>0</v>
      </c>
      <c r="AC58" s="24"/>
      <c r="AD58" s="1"/>
    </row>
    <row r="59" spans="1:30" ht="51" outlineLevel="2">
      <c r="A59" s="20" t="s">
        <v>101</v>
      </c>
      <c r="B59" s="21" t="s">
        <v>102</v>
      </c>
      <c r="C59" s="20" t="s">
        <v>101</v>
      </c>
      <c r="D59" s="20"/>
      <c r="E59" s="20"/>
      <c r="F59" s="22"/>
      <c r="G59" s="20"/>
      <c r="H59" s="20"/>
      <c r="I59" s="20"/>
      <c r="J59" s="20"/>
      <c r="K59" s="20"/>
      <c r="L59" s="20"/>
      <c r="M59" s="20"/>
      <c r="N59" s="20"/>
      <c r="O59" s="23">
        <v>0</v>
      </c>
      <c r="P59" s="23">
        <v>0</v>
      </c>
      <c r="Q59" s="29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0.5</v>
      </c>
      <c r="Z59" s="23">
        <v>-0.5</v>
      </c>
      <c r="AA59" s="24"/>
      <c r="AB59" s="23">
        <v>0</v>
      </c>
      <c r="AC59" s="24"/>
      <c r="AD59" s="1"/>
    </row>
    <row r="60" spans="1:30" ht="25.5" outlineLevel="2">
      <c r="A60" s="20" t="s">
        <v>103</v>
      </c>
      <c r="B60" s="21" t="s">
        <v>104</v>
      </c>
      <c r="C60" s="20" t="s">
        <v>103</v>
      </c>
      <c r="D60" s="20"/>
      <c r="E60" s="20"/>
      <c r="F60" s="22"/>
      <c r="G60" s="20"/>
      <c r="H60" s="20"/>
      <c r="I60" s="20"/>
      <c r="J60" s="20"/>
      <c r="K60" s="20"/>
      <c r="L60" s="20"/>
      <c r="M60" s="20"/>
      <c r="N60" s="20"/>
      <c r="O60" s="23">
        <v>0</v>
      </c>
      <c r="P60" s="23">
        <v>12.05</v>
      </c>
      <c r="Q60" s="29">
        <v>12.05</v>
      </c>
      <c r="R60" s="23">
        <v>12.05</v>
      </c>
      <c r="S60" s="23">
        <v>12.05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14.05</v>
      </c>
      <c r="Z60" s="23">
        <v>-2</v>
      </c>
      <c r="AA60" s="24">
        <v>1.1659751037344399</v>
      </c>
      <c r="AB60" s="23">
        <v>0</v>
      </c>
      <c r="AC60" s="24"/>
      <c r="AD60" s="1"/>
    </row>
    <row r="61" spans="1:30" ht="38.25" outlineLevel="2">
      <c r="A61" s="20" t="s">
        <v>105</v>
      </c>
      <c r="B61" s="21" t="s">
        <v>106</v>
      </c>
      <c r="C61" s="20" t="s">
        <v>105</v>
      </c>
      <c r="D61" s="20"/>
      <c r="E61" s="20"/>
      <c r="F61" s="22"/>
      <c r="G61" s="20"/>
      <c r="H61" s="20"/>
      <c r="I61" s="20"/>
      <c r="J61" s="20"/>
      <c r="K61" s="20"/>
      <c r="L61" s="20"/>
      <c r="M61" s="20"/>
      <c r="N61" s="20"/>
      <c r="O61" s="23">
        <v>0</v>
      </c>
      <c r="P61" s="23">
        <v>0</v>
      </c>
      <c r="Q61" s="29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0.15</v>
      </c>
      <c r="Z61" s="23">
        <v>-0.15</v>
      </c>
      <c r="AA61" s="24"/>
      <c r="AB61" s="23">
        <v>0</v>
      </c>
      <c r="AC61" s="24"/>
      <c r="AD61" s="1"/>
    </row>
    <row r="62" spans="1:30" ht="38.25" outlineLevel="2">
      <c r="A62" s="20" t="s">
        <v>107</v>
      </c>
      <c r="B62" s="21" t="s">
        <v>108</v>
      </c>
      <c r="C62" s="20" t="s">
        <v>107</v>
      </c>
      <c r="D62" s="20"/>
      <c r="E62" s="20"/>
      <c r="F62" s="22"/>
      <c r="G62" s="20"/>
      <c r="H62" s="20"/>
      <c r="I62" s="20"/>
      <c r="J62" s="20"/>
      <c r="K62" s="20"/>
      <c r="L62" s="20"/>
      <c r="M62" s="20"/>
      <c r="N62" s="20"/>
      <c r="O62" s="23">
        <v>0</v>
      </c>
      <c r="P62" s="23">
        <v>0</v>
      </c>
      <c r="Q62" s="29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3.0488</v>
      </c>
      <c r="Z62" s="23">
        <v>-3.0488</v>
      </c>
      <c r="AA62" s="24"/>
      <c r="AB62" s="23">
        <v>0</v>
      </c>
      <c r="AC62" s="24"/>
      <c r="AD62" s="1"/>
    </row>
    <row r="63" spans="1:30" ht="38.25" outlineLevel="2">
      <c r="A63" s="20" t="s">
        <v>109</v>
      </c>
      <c r="B63" s="21" t="s">
        <v>110</v>
      </c>
      <c r="C63" s="20" t="s">
        <v>109</v>
      </c>
      <c r="D63" s="20"/>
      <c r="E63" s="20"/>
      <c r="F63" s="22"/>
      <c r="G63" s="20"/>
      <c r="H63" s="20"/>
      <c r="I63" s="20"/>
      <c r="J63" s="20"/>
      <c r="K63" s="20"/>
      <c r="L63" s="20"/>
      <c r="M63" s="20"/>
      <c r="N63" s="20"/>
      <c r="O63" s="23">
        <v>0</v>
      </c>
      <c r="P63" s="23">
        <v>18.221499999999999</v>
      </c>
      <c r="Q63" s="29">
        <v>18.221499999999999</v>
      </c>
      <c r="R63" s="23">
        <v>18.221499999999999</v>
      </c>
      <c r="S63" s="23">
        <v>18.221499999999999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33.866999999999997</v>
      </c>
      <c r="Z63" s="23">
        <v>-15.6455</v>
      </c>
      <c r="AA63" s="24">
        <v>1.8586285432044563</v>
      </c>
      <c r="AB63" s="23">
        <v>0</v>
      </c>
      <c r="AC63" s="24"/>
      <c r="AD63" s="1"/>
    </row>
    <row r="64" spans="1:30" ht="25.5" outlineLevel="2">
      <c r="A64" s="20" t="s">
        <v>111</v>
      </c>
      <c r="B64" s="21" t="s">
        <v>112</v>
      </c>
      <c r="C64" s="20" t="s">
        <v>111</v>
      </c>
      <c r="D64" s="20"/>
      <c r="E64" s="20"/>
      <c r="F64" s="22"/>
      <c r="G64" s="20"/>
      <c r="H64" s="20"/>
      <c r="I64" s="20"/>
      <c r="J64" s="20"/>
      <c r="K64" s="20"/>
      <c r="L64" s="20"/>
      <c r="M64" s="20"/>
      <c r="N64" s="20"/>
      <c r="O64" s="23">
        <v>0</v>
      </c>
      <c r="P64" s="23">
        <v>67.022999999999996</v>
      </c>
      <c r="Q64" s="29">
        <v>67.022999999999996</v>
      </c>
      <c r="R64" s="23">
        <v>67.022999999999996</v>
      </c>
      <c r="S64" s="23">
        <v>67.022999999999996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86.092200000000005</v>
      </c>
      <c r="Z64" s="23">
        <v>-19.069099999999999</v>
      </c>
      <c r="AA64" s="24">
        <v>1.2845172552705788</v>
      </c>
      <c r="AB64" s="23">
        <v>0</v>
      </c>
      <c r="AC64" s="24"/>
      <c r="AD64" s="1"/>
    </row>
    <row r="65" spans="1:30" ht="38.25" outlineLevel="2">
      <c r="A65" s="20" t="s">
        <v>113</v>
      </c>
      <c r="B65" s="21" t="s">
        <v>94</v>
      </c>
      <c r="C65" s="20" t="s">
        <v>113</v>
      </c>
      <c r="D65" s="20"/>
      <c r="E65" s="20"/>
      <c r="F65" s="22"/>
      <c r="G65" s="20"/>
      <c r="H65" s="20"/>
      <c r="I65" s="20"/>
      <c r="J65" s="20"/>
      <c r="K65" s="20"/>
      <c r="L65" s="20"/>
      <c r="M65" s="20"/>
      <c r="N65" s="20"/>
      <c r="O65" s="23">
        <v>0</v>
      </c>
      <c r="P65" s="23">
        <v>5.8737000000000004</v>
      </c>
      <c r="Q65" s="29">
        <v>5.8737000000000004</v>
      </c>
      <c r="R65" s="23">
        <v>5.8737000000000004</v>
      </c>
      <c r="S65" s="23">
        <v>5.8737000000000004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6.673</v>
      </c>
      <c r="Z65" s="23">
        <v>-0.7994</v>
      </c>
      <c r="AA65" s="24">
        <v>1.1360811754090268</v>
      </c>
      <c r="AB65" s="23">
        <v>0</v>
      </c>
      <c r="AC65" s="24"/>
      <c r="AD65" s="1"/>
    </row>
    <row r="66" spans="1:30" ht="51" outlineLevel="2">
      <c r="A66" s="20" t="s">
        <v>114</v>
      </c>
      <c r="B66" s="21" t="s">
        <v>115</v>
      </c>
      <c r="C66" s="20" t="s">
        <v>114</v>
      </c>
      <c r="D66" s="20"/>
      <c r="E66" s="20"/>
      <c r="F66" s="22"/>
      <c r="G66" s="20"/>
      <c r="H66" s="20"/>
      <c r="I66" s="20"/>
      <c r="J66" s="20"/>
      <c r="K66" s="20"/>
      <c r="L66" s="20"/>
      <c r="M66" s="20"/>
      <c r="N66" s="20"/>
      <c r="O66" s="23">
        <v>0</v>
      </c>
      <c r="P66" s="23">
        <v>0</v>
      </c>
      <c r="Q66" s="29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1.5</v>
      </c>
      <c r="Z66" s="23">
        <v>-1.5</v>
      </c>
      <c r="AA66" s="24"/>
      <c r="AB66" s="23">
        <v>0</v>
      </c>
      <c r="AC66" s="24"/>
      <c r="AD66" s="1"/>
    </row>
    <row r="67" spans="1:30" ht="102.75" customHeight="1" outlineLevel="2">
      <c r="A67" s="20" t="s">
        <v>116</v>
      </c>
      <c r="B67" s="21" t="s">
        <v>117</v>
      </c>
      <c r="C67" s="20" t="s">
        <v>116</v>
      </c>
      <c r="D67" s="20"/>
      <c r="E67" s="20"/>
      <c r="F67" s="22"/>
      <c r="G67" s="20"/>
      <c r="H67" s="20"/>
      <c r="I67" s="20"/>
      <c r="J67" s="20"/>
      <c r="K67" s="20"/>
      <c r="L67" s="20"/>
      <c r="M67" s="20"/>
      <c r="N67" s="20"/>
      <c r="O67" s="23">
        <v>0</v>
      </c>
      <c r="P67" s="23">
        <v>20</v>
      </c>
      <c r="Q67" s="29">
        <v>20</v>
      </c>
      <c r="R67" s="23">
        <v>20</v>
      </c>
      <c r="S67" s="23">
        <v>20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20</v>
      </c>
      <c r="Z67" s="23">
        <v>0</v>
      </c>
      <c r="AA67" s="24">
        <v>1</v>
      </c>
      <c r="AB67" s="23">
        <v>0</v>
      </c>
      <c r="AC67" s="24"/>
      <c r="AD67" s="1"/>
    </row>
    <row r="68" spans="1:30" ht="38.25" outlineLevel="2">
      <c r="A68" s="20" t="s">
        <v>118</v>
      </c>
      <c r="B68" s="21" t="s">
        <v>94</v>
      </c>
      <c r="C68" s="20" t="s">
        <v>118</v>
      </c>
      <c r="D68" s="20"/>
      <c r="E68" s="20"/>
      <c r="F68" s="22"/>
      <c r="G68" s="20"/>
      <c r="H68" s="20"/>
      <c r="I68" s="20"/>
      <c r="J68" s="20"/>
      <c r="K68" s="20"/>
      <c r="L68" s="20"/>
      <c r="M68" s="20"/>
      <c r="N68" s="20"/>
      <c r="O68" s="23">
        <v>0</v>
      </c>
      <c r="P68" s="23">
        <v>3.4419</v>
      </c>
      <c r="Q68" s="29">
        <v>3.4419</v>
      </c>
      <c r="R68" s="23">
        <v>3.4419</v>
      </c>
      <c r="S68" s="23">
        <v>3.4419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3.4489999999999998</v>
      </c>
      <c r="Z68" s="23">
        <v>-7.1000000000000004E-3</v>
      </c>
      <c r="AA68" s="24">
        <v>1.002062814143351</v>
      </c>
      <c r="AB68" s="23">
        <v>0</v>
      </c>
      <c r="AC68" s="24"/>
      <c r="AD68" s="1"/>
    </row>
    <row r="69" spans="1:30" ht="38.25" outlineLevel="2">
      <c r="A69" s="20" t="s">
        <v>119</v>
      </c>
      <c r="B69" s="21" t="s">
        <v>120</v>
      </c>
      <c r="C69" s="20" t="s">
        <v>119</v>
      </c>
      <c r="D69" s="20"/>
      <c r="E69" s="20"/>
      <c r="F69" s="22"/>
      <c r="G69" s="20"/>
      <c r="H69" s="20"/>
      <c r="I69" s="20"/>
      <c r="J69" s="20"/>
      <c r="K69" s="20"/>
      <c r="L69" s="20"/>
      <c r="M69" s="20"/>
      <c r="N69" s="20"/>
      <c r="O69" s="23">
        <v>0</v>
      </c>
      <c r="P69" s="23">
        <v>17.8475</v>
      </c>
      <c r="Q69" s="29">
        <v>17.8475</v>
      </c>
      <c r="R69" s="23">
        <v>17.8475</v>
      </c>
      <c r="S69" s="23">
        <v>17.8475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17.8475</v>
      </c>
      <c r="Z69" s="23">
        <v>0</v>
      </c>
      <c r="AA69" s="24">
        <v>1</v>
      </c>
      <c r="AB69" s="23">
        <v>0</v>
      </c>
      <c r="AC69" s="24"/>
      <c r="AD69" s="1"/>
    </row>
    <row r="70" spans="1:30" ht="38.25" outlineLevel="2">
      <c r="A70" s="20" t="s">
        <v>121</v>
      </c>
      <c r="B70" s="21" t="s">
        <v>120</v>
      </c>
      <c r="C70" s="20" t="s">
        <v>121</v>
      </c>
      <c r="D70" s="20"/>
      <c r="E70" s="20"/>
      <c r="F70" s="22"/>
      <c r="G70" s="20"/>
      <c r="H70" s="20"/>
      <c r="I70" s="20"/>
      <c r="J70" s="20"/>
      <c r="K70" s="20"/>
      <c r="L70" s="20"/>
      <c r="M70" s="20"/>
      <c r="N70" s="20"/>
      <c r="O70" s="23">
        <v>0</v>
      </c>
      <c r="P70" s="23">
        <v>9.6449999999999996</v>
      </c>
      <c r="Q70" s="29">
        <v>9.6449999999999996</v>
      </c>
      <c r="R70" s="23">
        <v>9.6449999999999996</v>
      </c>
      <c r="S70" s="23">
        <v>9.6449999999999996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9.6449999999999996</v>
      </c>
      <c r="Z70" s="23">
        <v>0</v>
      </c>
      <c r="AA70" s="24">
        <v>1</v>
      </c>
      <c r="AB70" s="23">
        <v>0</v>
      </c>
      <c r="AC70" s="24"/>
      <c r="AD70" s="1"/>
    </row>
    <row r="71" spans="1:30" s="49" customFormat="1" ht="15" outlineLevel="1">
      <c r="A71" s="42" t="s">
        <v>122</v>
      </c>
      <c r="B71" s="43" t="s">
        <v>123</v>
      </c>
      <c r="C71" s="42" t="s">
        <v>122</v>
      </c>
      <c r="D71" s="42"/>
      <c r="E71" s="42"/>
      <c r="F71" s="44"/>
      <c r="G71" s="42"/>
      <c r="H71" s="42"/>
      <c r="I71" s="42"/>
      <c r="J71" s="42"/>
      <c r="K71" s="42"/>
      <c r="L71" s="42"/>
      <c r="M71" s="42"/>
      <c r="N71" s="42"/>
      <c r="O71" s="45">
        <v>0</v>
      </c>
      <c r="P71" s="45">
        <v>22.0627</v>
      </c>
      <c r="Q71" s="46">
        <v>156.6627</v>
      </c>
      <c r="R71" s="45">
        <v>156.6627</v>
      </c>
      <c r="S71" s="45">
        <v>156.6627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140.0044</v>
      </c>
      <c r="Z71" s="45">
        <v>16.658300000000001</v>
      </c>
      <c r="AA71" s="47">
        <v>0.89366773328941729</v>
      </c>
      <c r="AB71" s="45">
        <v>0</v>
      </c>
      <c r="AC71" s="47"/>
      <c r="AD71" s="48"/>
    </row>
    <row r="72" spans="1:30" ht="38.25" outlineLevel="2">
      <c r="A72" s="20" t="s">
        <v>124</v>
      </c>
      <c r="B72" s="21" t="s">
        <v>125</v>
      </c>
      <c r="C72" s="20" t="s">
        <v>124</v>
      </c>
      <c r="D72" s="20"/>
      <c r="E72" s="20"/>
      <c r="F72" s="22"/>
      <c r="G72" s="20"/>
      <c r="H72" s="20"/>
      <c r="I72" s="20"/>
      <c r="J72" s="20"/>
      <c r="K72" s="20"/>
      <c r="L72" s="20"/>
      <c r="M72" s="20"/>
      <c r="N72" s="20"/>
      <c r="O72" s="23">
        <v>0</v>
      </c>
      <c r="P72" s="23">
        <v>0</v>
      </c>
      <c r="Q72" s="29">
        <v>1</v>
      </c>
      <c r="R72" s="23">
        <v>1</v>
      </c>
      <c r="S72" s="23">
        <v>1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-0.1</v>
      </c>
      <c r="Z72" s="23">
        <v>1.1000000000000001</v>
      </c>
      <c r="AA72" s="24">
        <v>-0.1</v>
      </c>
      <c r="AB72" s="23">
        <v>0</v>
      </c>
      <c r="AC72" s="24"/>
      <c r="AD72" s="1"/>
    </row>
    <row r="73" spans="1:30" ht="38.25" outlineLevel="2">
      <c r="A73" s="20" t="s">
        <v>126</v>
      </c>
      <c r="B73" s="21" t="s">
        <v>127</v>
      </c>
      <c r="C73" s="20" t="s">
        <v>126</v>
      </c>
      <c r="D73" s="20"/>
      <c r="E73" s="20"/>
      <c r="F73" s="22"/>
      <c r="G73" s="20"/>
      <c r="H73" s="20"/>
      <c r="I73" s="20"/>
      <c r="J73" s="20"/>
      <c r="K73" s="20"/>
      <c r="L73" s="20"/>
      <c r="M73" s="20"/>
      <c r="N73" s="20"/>
      <c r="O73" s="23">
        <v>0</v>
      </c>
      <c r="P73" s="23">
        <v>22.0627</v>
      </c>
      <c r="Q73" s="29">
        <v>22.0627</v>
      </c>
      <c r="R73" s="23">
        <v>22.0627</v>
      </c>
      <c r="S73" s="23">
        <v>22.0627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22.0627</v>
      </c>
      <c r="Z73" s="23">
        <v>0</v>
      </c>
      <c r="AA73" s="24">
        <v>1</v>
      </c>
      <c r="AB73" s="23">
        <v>0</v>
      </c>
      <c r="AC73" s="24"/>
      <c r="AD73" s="1"/>
    </row>
    <row r="74" spans="1:30" ht="38.25" outlineLevel="2">
      <c r="A74" s="20" t="s">
        <v>128</v>
      </c>
      <c r="B74" s="21" t="s">
        <v>127</v>
      </c>
      <c r="C74" s="20" t="s">
        <v>128</v>
      </c>
      <c r="D74" s="20"/>
      <c r="E74" s="20"/>
      <c r="F74" s="22"/>
      <c r="G74" s="20"/>
      <c r="H74" s="20"/>
      <c r="I74" s="20"/>
      <c r="J74" s="20"/>
      <c r="K74" s="20"/>
      <c r="L74" s="20"/>
      <c r="M74" s="20"/>
      <c r="N74" s="20"/>
      <c r="O74" s="23">
        <v>0</v>
      </c>
      <c r="P74" s="23">
        <v>0</v>
      </c>
      <c r="Q74" s="29">
        <v>15</v>
      </c>
      <c r="R74" s="23">
        <v>15</v>
      </c>
      <c r="S74" s="23">
        <v>15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1.3216000000000001</v>
      </c>
      <c r="Z74" s="23">
        <v>13.6784</v>
      </c>
      <c r="AA74" s="24">
        <v>8.8106666666666666E-2</v>
      </c>
      <c r="AB74" s="23">
        <v>0</v>
      </c>
      <c r="AC74" s="24"/>
      <c r="AD74" s="1"/>
    </row>
    <row r="75" spans="1:30" ht="51" outlineLevel="2">
      <c r="A75" s="20" t="s">
        <v>129</v>
      </c>
      <c r="B75" s="21" t="s">
        <v>130</v>
      </c>
      <c r="C75" s="20" t="s">
        <v>129</v>
      </c>
      <c r="D75" s="20"/>
      <c r="E75" s="20"/>
      <c r="F75" s="22"/>
      <c r="G75" s="20"/>
      <c r="H75" s="20"/>
      <c r="I75" s="20"/>
      <c r="J75" s="20"/>
      <c r="K75" s="20"/>
      <c r="L75" s="20"/>
      <c r="M75" s="20"/>
      <c r="N75" s="20"/>
      <c r="O75" s="23">
        <v>0</v>
      </c>
      <c r="P75" s="23">
        <v>0</v>
      </c>
      <c r="Q75" s="29">
        <v>118.6</v>
      </c>
      <c r="R75" s="23">
        <v>118.6</v>
      </c>
      <c r="S75" s="23">
        <v>118.6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116.7201</v>
      </c>
      <c r="Z75" s="23">
        <v>1.8798999999999999</v>
      </c>
      <c r="AA75" s="24">
        <v>0.98414924114671165</v>
      </c>
      <c r="AB75" s="23">
        <v>0</v>
      </c>
      <c r="AC75" s="24"/>
      <c r="AD75" s="1"/>
    </row>
    <row r="76" spans="1:30" s="41" customFormat="1">
      <c r="A76" s="34" t="s">
        <v>131</v>
      </c>
      <c r="B76" s="35" t="s">
        <v>132</v>
      </c>
      <c r="C76" s="34" t="s">
        <v>131</v>
      </c>
      <c r="D76" s="34"/>
      <c r="E76" s="34"/>
      <c r="F76" s="36"/>
      <c r="G76" s="34"/>
      <c r="H76" s="34"/>
      <c r="I76" s="34"/>
      <c r="J76" s="34"/>
      <c r="K76" s="34"/>
      <c r="L76" s="34"/>
      <c r="M76" s="34"/>
      <c r="N76" s="34"/>
      <c r="O76" s="37">
        <v>0</v>
      </c>
      <c r="P76" s="37">
        <v>36530.997000000003</v>
      </c>
      <c r="Q76" s="38">
        <v>207089.48199999999</v>
      </c>
      <c r="R76" s="37">
        <v>207089.48199999999</v>
      </c>
      <c r="S76" s="37">
        <v>207089.48199999999</v>
      </c>
      <c r="T76" s="37">
        <v>0</v>
      </c>
      <c r="U76" s="37">
        <v>0</v>
      </c>
      <c r="V76" s="37">
        <v>0</v>
      </c>
      <c r="W76" s="37">
        <v>0</v>
      </c>
      <c r="X76" s="37">
        <v>7143.9853000000003</v>
      </c>
      <c r="Y76" s="37">
        <v>183832.87760000001</v>
      </c>
      <c r="Z76" s="37">
        <v>30400.589800000002</v>
      </c>
      <c r="AA76" s="39">
        <v>0.85320070625315481</v>
      </c>
      <c r="AB76" s="37">
        <v>0</v>
      </c>
      <c r="AC76" s="39"/>
      <c r="AD76" s="40"/>
    </row>
    <row r="77" spans="1:30" s="55" customFormat="1" ht="15" outlineLevel="1">
      <c r="A77" s="50" t="s">
        <v>133</v>
      </c>
      <c r="B77" s="51" t="s">
        <v>134</v>
      </c>
      <c r="C77" s="50" t="s">
        <v>133</v>
      </c>
      <c r="D77" s="50"/>
      <c r="E77" s="50"/>
      <c r="F77" s="52"/>
      <c r="G77" s="50"/>
      <c r="H77" s="50"/>
      <c r="I77" s="50"/>
      <c r="J77" s="50"/>
      <c r="K77" s="50"/>
      <c r="L77" s="50"/>
      <c r="M77" s="50"/>
      <c r="N77" s="50"/>
      <c r="O77" s="45">
        <v>0</v>
      </c>
      <c r="P77" s="45">
        <v>0</v>
      </c>
      <c r="Q77" s="53">
        <v>36105</v>
      </c>
      <c r="R77" s="45">
        <v>36105</v>
      </c>
      <c r="S77" s="45">
        <v>36105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36105</v>
      </c>
      <c r="Z77" s="45">
        <v>0</v>
      </c>
      <c r="AA77" s="47">
        <v>1</v>
      </c>
      <c r="AB77" s="45">
        <v>0</v>
      </c>
      <c r="AC77" s="47"/>
      <c r="AD77" s="54"/>
    </row>
    <row r="78" spans="1:30" ht="15" outlineLevel="2">
      <c r="A78" s="20" t="s">
        <v>135</v>
      </c>
      <c r="B78" s="21" t="s">
        <v>136</v>
      </c>
      <c r="C78" s="20" t="s">
        <v>135</v>
      </c>
      <c r="D78" s="20"/>
      <c r="E78" s="20"/>
      <c r="F78" s="22"/>
      <c r="G78" s="20"/>
      <c r="H78" s="20"/>
      <c r="I78" s="20"/>
      <c r="J78" s="20"/>
      <c r="K78" s="20"/>
      <c r="L78" s="20"/>
      <c r="M78" s="20"/>
      <c r="N78" s="20"/>
      <c r="O78" s="23">
        <v>0</v>
      </c>
      <c r="P78" s="23">
        <v>0</v>
      </c>
      <c r="Q78" s="29">
        <v>36105</v>
      </c>
      <c r="R78" s="23">
        <v>36105</v>
      </c>
      <c r="S78" s="23">
        <v>36105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36105</v>
      </c>
      <c r="Z78" s="23">
        <v>0</v>
      </c>
      <c r="AA78" s="24">
        <v>1</v>
      </c>
      <c r="AB78" s="23">
        <v>0</v>
      </c>
      <c r="AC78" s="24"/>
      <c r="AD78" s="1"/>
    </row>
    <row r="79" spans="1:30" s="55" customFormat="1" ht="18" customHeight="1" outlineLevel="1">
      <c r="A79" s="50" t="s">
        <v>137</v>
      </c>
      <c r="B79" s="51" t="s">
        <v>138</v>
      </c>
      <c r="C79" s="50" t="s">
        <v>137</v>
      </c>
      <c r="D79" s="50"/>
      <c r="E79" s="50"/>
      <c r="F79" s="52"/>
      <c r="G79" s="50"/>
      <c r="H79" s="50"/>
      <c r="I79" s="50"/>
      <c r="J79" s="50"/>
      <c r="K79" s="50"/>
      <c r="L79" s="50"/>
      <c r="M79" s="50"/>
      <c r="N79" s="50"/>
      <c r="O79" s="45">
        <v>0</v>
      </c>
      <c r="P79" s="45">
        <v>27769.06</v>
      </c>
      <c r="Q79" s="53">
        <v>83258.044999999998</v>
      </c>
      <c r="R79" s="45">
        <v>83258.044999999998</v>
      </c>
      <c r="S79" s="45">
        <v>83258.044999999998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66982.408899999995</v>
      </c>
      <c r="Z79" s="45">
        <v>16275.636200000001</v>
      </c>
      <c r="AA79" s="47">
        <v>0.80451575460365421</v>
      </c>
      <c r="AB79" s="45">
        <v>0</v>
      </c>
      <c r="AC79" s="47"/>
      <c r="AD79" s="54"/>
    </row>
    <row r="80" spans="1:30" ht="40.5" customHeight="1" outlineLevel="2">
      <c r="A80" s="20" t="s">
        <v>139</v>
      </c>
      <c r="B80" s="21" t="s">
        <v>140</v>
      </c>
      <c r="C80" s="20" t="s">
        <v>139</v>
      </c>
      <c r="D80" s="20"/>
      <c r="E80" s="20"/>
      <c r="F80" s="22"/>
      <c r="G80" s="20"/>
      <c r="H80" s="20"/>
      <c r="I80" s="20"/>
      <c r="J80" s="20"/>
      <c r="K80" s="20"/>
      <c r="L80" s="20"/>
      <c r="M80" s="20"/>
      <c r="N80" s="20"/>
      <c r="O80" s="23">
        <v>0</v>
      </c>
      <c r="P80" s="23">
        <v>0</v>
      </c>
      <c r="Q80" s="29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4"/>
      <c r="AB80" s="23">
        <v>0</v>
      </c>
      <c r="AC80" s="24"/>
      <c r="AD80" s="1"/>
    </row>
    <row r="81" spans="1:30" ht="38.25" outlineLevel="2">
      <c r="A81" s="20" t="s">
        <v>141</v>
      </c>
      <c r="B81" s="21" t="s">
        <v>142</v>
      </c>
      <c r="C81" s="20" t="s">
        <v>141</v>
      </c>
      <c r="D81" s="20"/>
      <c r="E81" s="20"/>
      <c r="F81" s="22"/>
      <c r="G81" s="20"/>
      <c r="H81" s="20"/>
      <c r="I81" s="20"/>
      <c r="J81" s="20"/>
      <c r="K81" s="20"/>
      <c r="L81" s="20"/>
      <c r="M81" s="20"/>
      <c r="N81" s="20"/>
      <c r="O81" s="23">
        <v>0</v>
      </c>
      <c r="P81" s="23">
        <v>12295.9</v>
      </c>
      <c r="Q81" s="29">
        <v>15178.5</v>
      </c>
      <c r="R81" s="23">
        <v>15178.5</v>
      </c>
      <c r="S81" s="23">
        <v>15178.5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10433.887699999999</v>
      </c>
      <c r="Z81" s="23">
        <v>4744.6122999999998</v>
      </c>
      <c r="AA81" s="24">
        <v>0.68741230688144417</v>
      </c>
      <c r="AB81" s="23">
        <v>0</v>
      </c>
      <c r="AC81" s="24"/>
      <c r="AD81" s="1"/>
    </row>
    <row r="82" spans="1:30" ht="39.75" customHeight="1" outlineLevel="2">
      <c r="A82" s="20" t="s">
        <v>143</v>
      </c>
      <c r="B82" s="21" t="s">
        <v>144</v>
      </c>
      <c r="C82" s="20" t="s">
        <v>143</v>
      </c>
      <c r="D82" s="20"/>
      <c r="E82" s="20"/>
      <c r="F82" s="22"/>
      <c r="G82" s="20"/>
      <c r="H82" s="20"/>
      <c r="I82" s="20"/>
      <c r="J82" s="20"/>
      <c r="K82" s="20"/>
      <c r="L82" s="20"/>
      <c r="M82" s="20"/>
      <c r="N82" s="20"/>
      <c r="O82" s="23">
        <v>0</v>
      </c>
      <c r="P82" s="23">
        <v>111.9</v>
      </c>
      <c r="Q82" s="29">
        <v>138</v>
      </c>
      <c r="R82" s="23">
        <v>138</v>
      </c>
      <c r="S82" s="23">
        <v>138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94.861699999999999</v>
      </c>
      <c r="Z82" s="23">
        <v>43.138300000000001</v>
      </c>
      <c r="AA82" s="24">
        <v>0.68740362318840575</v>
      </c>
      <c r="AB82" s="23">
        <v>0</v>
      </c>
      <c r="AC82" s="24"/>
      <c r="AD82" s="1"/>
    </row>
    <row r="83" spans="1:30" ht="40.5" customHeight="1" outlineLevel="2">
      <c r="A83" s="20" t="s">
        <v>145</v>
      </c>
      <c r="B83" s="21" t="s">
        <v>140</v>
      </c>
      <c r="C83" s="20" t="s">
        <v>145</v>
      </c>
      <c r="D83" s="20"/>
      <c r="E83" s="20"/>
      <c r="F83" s="22"/>
      <c r="G83" s="20"/>
      <c r="H83" s="20"/>
      <c r="I83" s="20"/>
      <c r="J83" s="20"/>
      <c r="K83" s="20"/>
      <c r="L83" s="20"/>
      <c r="M83" s="20"/>
      <c r="N83" s="20"/>
      <c r="O83" s="23">
        <v>0</v>
      </c>
      <c r="P83" s="23">
        <v>999.6</v>
      </c>
      <c r="Q83" s="29">
        <v>12964.6</v>
      </c>
      <c r="R83" s="23">
        <v>12964.6</v>
      </c>
      <c r="S83" s="23">
        <v>12964.6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11646.215</v>
      </c>
      <c r="Z83" s="23">
        <v>1318.385</v>
      </c>
      <c r="AA83" s="24">
        <v>0.89830885642441727</v>
      </c>
      <c r="AB83" s="23">
        <v>0</v>
      </c>
      <c r="AC83" s="24"/>
      <c r="AD83" s="1"/>
    </row>
    <row r="84" spans="1:30" ht="25.5" outlineLevel="2">
      <c r="A84" s="20" t="s">
        <v>146</v>
      </c>
      <c r="B84" s="21" t="s">
        <v>147</v>
      </c>
      <c r="C84" s="20" t="s">
        <v>146</v>
      </c>
      <c r="D84" s="20"/>
      <c r="E84" s="20"/>
      <c r="F84" s="22"/>
      <c r="G84" s="20"/>
      <c r="H84" s="20"/>
      <c r="I84" s="20"/>
      <c r="J84" s="20"/>
      <c r="K84" s="20"/>
      <c r="L84" s="20"/>
      <c r="M84" s="20"/>
      <c r="N84" s="20"/>
      <c r="O84" s="23">
        <v>0</v>
      </c>
      <c r="P84" s="23">
        <v>0</v>
      </c>
      <c r="Q84" s="29">
        <v>867.22500000000002</v>
      </c>
      <c r="R84" s="23">
        <v>867.22500000000002</v>
      </c>
      <c r="S84" s="23">
        <v>867.22500000000002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867.22500000000002</v>
      </c>
      <c r="Z84" s="23">
        <v>0</v>
      </c>
      <c r="AA84" s="24">
        <v>1</v>
      </c>
      <c r="AB84" s="23">
        <v>0</v>
      </c>
      <c r="AC84" s="24"/>
      <c r="AD84" s="1"/>
    </row>
    <row r="85" spans="1:30" ht="15" outlineLevel="2">
      <c r="A85" s="20" t="s">
        <v>148</v>
      </c>
      <c r="B85" s="21" t="s">
        <v>149</v>
      </c>
      <c r="C85" s="20" t="s">
        <v>148</v>
      </c>
      <c r="D85" s="20"/>
      <c r="E85" s="20"/>
      <c r="F85" s="22"/>
      <c r="G85" s="20"/>
      <c r="H85" s="20"/>
      <c r="I85" s="20"/>
      <c r="J85" s="20"/>
      <c r="K85" s="20"/>
      <c r="L85" s="20"/>
      <c r="M85" s="20"/>
      <c r="N85" s="20"/>
      <c r="O85" s="23">
        <v>0</v>
      </c>
      <c r="P85" s="23">
        <v>166.76</v>
      </c>
      <c r="Q85" s="29">
        <v>272.02</v>
      </c>
      <c r="R85" s="23">
        <v>272.02</v>
      </c>
      <c r="S85" s="23">
        <v>272.02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272.02</v>
      </c>
      <c r="Z85" s="23">
        <v>0</v>
      </c>
      <c r="AA85" s="24">
        <v>1</v>
      </c>
      <c r="AB85" s="23">
        <v>0</v>
      </c>
      <c r="AC85" s="24"/>
      <c r="AD85" s="1"/>
    </row>
    <row r="86" spans="1:30" ht="38.25" outlineLevel="2">
      <c r="A86" s="20" t="s">
        <v>150</v>
      </c>
      <c r="B86" s="21" t="s">
        <v>151</v>
      </c>
      <c r="C86" s="20" t="s">
        <v>150</v>
      </c>
      <c r="D86" s="20"/>
      <c r="E86" s="20"/>
      <c r="F86" s="22"/>
      <c r="G86" s="20"/>
      <c r="H86" s="20"/>
      <c r="I86" s="20"/>
      <c r="J86" s="20"/>
      <c r="K86" s="20"/>
      <c r="L86" s="20"/>
      <c r="M86" s="20"/>
      <c r="N86" s="20"/>
      <c r="O86" s="23">
        <v>0</v>
      </c>
      <c r="P86" s="23">
        <v>-18</v>
      </c>
      <c r="Q86" s="29">
        <v>2576</v>
      </c>
      <c r="R86" s="23">
        <v>2576</v>
      </c>
      <c r="S86" s="23">
        <v>2576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2139.2948999999999</v>
      </c>
      <c r="Z86" s="23">
        <v>436.70510000000002</v>
      </c>
      <c r="AA86" s="24">
        <v>0.83047162267080743</v>
      </c>
      <c r="AB86" s="23">
        <v>0</v>
      </c>
      <c r="AC86" s="24"/>
      <c r="AD86" s="1"/>
    </row>
    <row r="87" spans="1:30" ht="15" outlineLevel="2">
      <c r="A87" s="20" t="s">
        <v>152</v>
      </c>
      <c r="B87" s="21" t="s">
        <v>153</v>
      </c>
      <c r="C87" s="20" t="s">
        <v>152</v>
      </c>
      <c r="D87" s="20"/>
      <c r="E87" s="20"/>
      <c r="F87" s="22"/>
      <c r="G87" s="20"/>
      <c r="H87" s="20"/>
      <c r="I87" s="20"/>
      <c r="J87" s="20"/>
      <c r="K87" s="20"/>
      <c r="L87" s="20"/>
      <c r="M87" s="20"/>
      <c r="N87" s="20"/>
      <c r="O87" s="23">
        <v>0</v>
      </c>
      <c r="P87" s="23">
        <v>0</v>
      </c>
      <c r="Q87" s="29">
        <v>100.9</v>
      </c>
      <c r="R87" s="23">
        <v>100.9</v>
      </c>
      <c r="S87" s="23">
        <v>100.9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23">
        <v>100.9</v>
      </c>
      <c r="AA87" s="24">
        <v>0</v>
      </c>
      <c r="AB87" s="23">
        <v>0</v>
      </c>
      <c r="AC87" s="24"/>
      <c r="AD87" s="1"/>
    </row>
    <row r="88" spans="1:30" s="49" customFormat="1" ht="15" outlineLevel="2">
      <c r="A88" s="42" t="s">
        <v>154</v>
      </c>
      <c r="B88" s="43" t="s">
        <v>155</v>
      </c>
      <c r="C88" s="42" t="s">
        <v>154</v>
      </c>
      <c r="D88" s="42"/>
      <c r="E88" s="42"/>
      <c r="F88" s="44"/>
      <c r="G88" s="42"/>
      <c r="H88" s="42"/>
      <c r="I88" s="42"/>
      <c r="J88" s="42"/>
      <c r="K88" s="42"/>
      <c r="L88" s="42"/>
      <c r="M88" s="42"/>
      <c r="N88" s="42"/>
      <c r="O88" s="45">
        <v>0</v>
      </c>
      <c r="P88" s="45">
        <v>241.5</v>
      </c>
      <c r="Q88" s="46">
        <v>367.5</v>
      </c>
      <c r="R88" s="45">
        <v>367.5</v>
      </c>
      <c r="S88" s="45">
        <v>367.5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367.49329999999998</v>
      </c>
      <c r="Z88" s="45">
        <v>6.7999999999999996E-3</v>
      </c>
      <c r="AA88" s="47">
        <v>0.99998176870748301</v>
      </c>
      <c r="AB88" s="45">
        <v>0</v>
      </c>
      <c r="AC88" s="47"/>
      <c r="AD88" s="48"/>
    </row>
    <row r="89" spans="1:30" ht="51" outlineLevel="3">
      <c r="A89" s="20" t="s">
        <v>156</v>
      </c>
      <c r="B89" s="22" t="s">
        <v>157</v>
      </c>
      <c r="C89" s="20" t="s">
        <v>156</v>
      </c>
      <c r="D89" s="20"/>
      <c r="E89" s="20"/>
      <c r="F89" s="22"/>
      <c r="G89" s="20"/>
      <c r="H89" s="20"/>
      <c r="I89" s="22"/>
      <c r="J89" s="20"/>
      <c r="K89" s="20"/>
      <c r="L89" s="20"/>
      <c r="M89" s="20"/>
      <c r="N89" s="20"/>
      <c r="O89" s="25">
        <v>0</v>
      </c>
      <c r="P89" s="25">
        <v>-58.5</v>
      </c>
      <c r="Q89" s="30">
        <v>67.5</v>
      </c>
      <c r="R89" s="25">
        <v>67.5</v>
      </c>
      <c r="S89" s="25">
        <v>67.5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67.493300000000005</v>
      </c>
      <c r="Z89" s="25">
        <v>6.7999999999999996E-3</v>
      </c>
      <c r="AA89" s="26">
        <v>0.99990074074074076</v>
      </c>
      <c r="AB89" s="25">
        <v>0</v>
      </c>
      <c r="AC89" s="26"/>
      <c r="AD89" s="1"/>
    </row>
    <row r="90" spans="1:30" ht="51" outlineLevel="3">
      <c r="A90" s="20" t="s">
        <v>158</v>
      </c>
      <c r="B90" s="22" t="s">
        <v>159</v>
      </c>
      <c r="C90" s="20" t="s">
        <v>158</v>
      </c>
      <c r="D90" s="20"/>
      <c r="E90" s="20"/>
      <c r="F90" s="22"/>
      <c r="G90" s="20"/>
      <c r="H90" s="20"/>
      <c r="I90" s="22"/>
      <c r="J90" s="20"/>
      <c r="K90" s="20"/>
      <c r="L90" s="20"/>
      <c r="M90" s="20"/>
      <c r="N90" s="20"/>
      <c r="O90" s="25">
        <v>0</v>
      </c>
      <c r="P90" s="25">
        <v>300</v>
      </c>
      <c r="Q90" s="30">
        <v>300</v>
      </c>
      <c r="R90" s="25">
        <v>300</v>
      </c>
      <c r="S90" s="25">
        <v>300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300</v>
      </c>
      <c r="Z90" s="25">
        <v>0</v>
      </c>
      <c r="AA90" s="26">
        <v>1</v>
      </c>
      <c r="AB90" s="25">
        <v>0</v>
      </c>
      <c r="AC90" s="26"/>
      <c r="AD90" s="1"/>
    </row>
    <row r="91" spans="1:30" s="49" customFormat="1" ht="15" outlineLevel="2">
      <c r="A91" s="42" t="s">
        <v>160</v>
      </c>
      <c r="B91" s="43" t="s">
        <v>155</v>
      </c>
      <c r="C91" s="42" t="s">
        <v>160</v>
      </c>
      <c r="D91" s="42"/>
      <c r="E91" s="42"/>
      <c r="F91" s="44"/>
      <c r="G91" s="42"/>
      <c r="H91" s="42"/>
      <c r="I91" s="42"/>
      <c r="J91" s="42"/>
      <c r="K91" s="42"/>
      <c r="L91" s="42"/>
      <c r="M91" s="42"/>
      <c r="N91" s="42"/>
      <c r="O91" s="45">
        <v>0</v>
      </c>
      <c r="P91" s="45">
        <v>13639.2</v>
      </c>
      <c r="Q91" s="46">
        <v>50461.1</v>
      </c>
      <c r="R91" s="45">
        <v>50461.1</v>
      </c>
      <c r="S91" s="45">
        <v>50461.1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40831.428999999996</v>
      </c>
      <c r="Z91" s="45">
        <v>9629.6710000000003</v>
      </c>
      <c r="AA91" s="47">
        <v>0.80916644702553053</v>
      </c>
      <c r="AB91" s="45">
        <v>0</v>
      </c>
      <c r="AC91" s="47"/>
      <c r="AD91" s="48"/>
    </row>
    <row r="92" spans="1:30" ht="38.25" outlineLevel="3">
      <c r="A92" s="20" t="s">
        <v>161</v>
      </c>
      <c r="B92" s="22" t="s">
        <v>162</v>
      </c>
      <c r="C92" s="20" t="s">
        <v>161</v>
      </c>
      <c r="D92" s="20"/>
      <c r="E92" s="20"/>
      <c r="F92" s="22"/>
      <c r="G92" s="20"/>
      <c r="H92" s="20"/>
      <c r="I92" s="22"/>
      <c r="J92" s="20"/>
      <c r="K92" s="20"/>
      <c r="L92" s="20"/>
      <c r="M92" s="20"/>
      <c r="N92" s="20"/>
      <c r="O92" s="25">
        <v>0</v>
      </c>
      <c r="P92" s="25">
        <v>-66.3</v>
      </c>
      <c r="Q92" s="30">
        <v>7</v>
      </c>
      <c r="R92" s="25">
        <v>7</v>
      </c>
      <c r="S92" s="25">
        <v>7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6.93</v>
      </c>
      <c r="Z92" s="25">
        <v>7.0000000000000007E-2</v>
      </c>
      <c r="AA92" s="26">
        <v>0.99</v>
      </c>
      <c r="AB92" s="25">
        <v>0</v>
      </c>
      <c r="AC92" s="26"/>
      <c r="AD92" s="1"/>
    </row>
    <row r="93" spans="1:30" ht="25.5" outlineLevel="3">
      <c r="A93" s="20" t="s">
        <v>163</v>
      </c>
      <c r="B93" s="22" t="s">
        <v>164</v>
      </c>
      <c r="C93" s="20" t="s">
        <v>163</v>
      </c>
      <c r="D93" s="20"/>
      <c r="E93" s="20"/>
      <c r="F93" s="22"/>
      <c r="G93" s="20"/>
      <c r="H93" s="20"/>
      <c r="I93" s="22"/>
      <c r="J93" s="20"/>
      <c r="K93" s="20"/>
      <c r="L93" s="20"/>
      <c r="M93" s="20"/>
      <c r="N93" s="20"/>
      <c r="O93" s="25">
        <v>0</v>
      </c>
      <c r="P93" s="25">
        <v>13639.1</v>
      </c>
      <c r="Q93" s="30">
        <v>48887.7</v>
      </c>
      <c r="R93" s="25">
        <v>48887.7</v>
      </c>
      <c r="S93" s="25">
        <v>48887.7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39324.499000000003</v>
      </c>
      <c r="Z93" s="25">
        <v>9563.2009999999991</v>
      </c>
      <c r="AA93" s="26">
        <v>0.80438431343671313</v>
      </c>
      <c r="AB93" s="25">
        <v>0</v>
      </c>
      <c r="AC93" s="26"/>
      <c r="AD93" s="1"/>
    </row>
    <row r="94" spans="1:30" ht="38.25" outlineLevel="3">
      <c r="A94" s="20" t="s">
        <v>165</v>
      </c>
      <c r="B94" s="22" t="s">
        <v>166</v>
      </c>
      <c r="C94" s="20" t="s">
        <v>165</v>
      </c>
      <c r="D94" s="20"/>
      <c r="E94" s="20"/>
      <c r="F94" s="22"/>
      <c r="G94" s="20"/>
      <c r="H94" s="20"/>
      <c r="I94" s="22"/>
      <c r="J94" s="20"/>
      <c r="K94" s="20"/>
      <c r="L94" s="20"/>
      <c r="M94" s="20"/>
      <c r="N94" s="20"/>
      <c r="O94" s="25">
        <v>0</v>
      </c>
      <c r="P94" s="25">
        <v>0</v>
      </c>
      <c r="Q94" s="30">
        <v>1500</v>
      </c>
      <c r="R94" s="25">
        <v>1500</v>
      </c>
      <c r="S94" s="25">
        <v>1500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1500</v>
      </c>
      <c r="Z94" s="25">
        <v>0</v>
      </c>
      <c r="AA94" s="26">
        <v>1</v>
      </c>
      <c r="AB94" s="25">
        <v>0</v>
      </c>
      <c r="AC94" s="26"/>
      <c r="AD94" s="1"/>
    </row>
    <row r="95" spans="1:30" ht="25.5" outlineLevel="3">
      <c r="A95" s="20" t="s">
        <v>167</v>
      </c>
      <c r="B95" s="22" t="s">
        <v>168</v>
      </c>
      <c r="C95" s="20" t="s">
        <v>167</v>
      </c>
      <c r="D95" s="20"/>
      <c r="E95" s="20"/>
      <c r="F95" s="22"/>
      <c r="G95" s="20"/>
      <c r="H95" s="20"/>
      <c r="I95" s="22"/>
      <c r="J95" s="20"/>
      <c r="K95" s="20"/>
      <c r="L95" s="20"/>
      <c r="M95" s="20"/>
      <c r="N95" s="20"/>
      <c r="O95" s="25">
        <v>0</v>
      </c>
      <c r="P95" s="25">
        <v>66.400000000000006</v>
      </c>
      <c r="Q95" s="30">
        <v>66.400000000000006</v>
      </c>
      <c r="R95" s="25">
        <v>66.400000000000006</v>
      </c>
      <c r="S95" s="25">
        <v>66.400000000000006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66.400000000000006</v>
      </c>
      <c r="AA95" s="26">
        <v>0</v>
      </c>
      <c r="AB95" s="25">
        <v>0</v>
      </c>
      <c r="AC95" s="26"/>
      <c r="AD95" s="1"/>
    </row>
    <row r="96" spans="1:30" s="49" customFormat="1" ht="15" outlineLevel="2">
      <c r="A96" s="42" t="s">
        <v>169</v>
      </c>
      <c r="B96" s="43" t="s">
        <v>155</v>
      </c>
      <c r="C96" s="42" t="s">
        <v>169</v>
      </c>
      <c r="D96" s="42"/>
      <c r="E96" s="42"/>
      <c r="F96" s="44"/>
      <c r="G96" s="42"/>
      <c r="H96" s="42"/>
      <c r="I96" s="42"/>
      <c r="J96" s="42"/>
      <c r="K96" s="42"/>
      <c r="L96" s="42"/>
      <c r="M96" s="42"/>
      <c r="N96" s="42"/>
      <c r="O96" s="45">
        <v>0</v>
      </c>
      <c r="P96" s="45">
        <v>332.2</v>
      </c>
      <c r="Q96" s="46">
        <v>332.2</v>
      </c>
      <c r="R96" s="45">
        <v>332.2</v>
      </c>
      <c r="S96" s="45">
        <v>332.2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329.98230000000001</v>
      </c>
      <c r="Z96" s="45">
        <v>2.2176999999999998</v>
      </c>
      <c r="AA96" s="47">
        <v>0.9933242022877784</v>
      </c>
      <c r="AB96" s="45">
        <v>0</v>
      </c>
      <c r="AC96" s="47"/>
      <c r="AD96" s="48"/>
    </row>
    <row r="97" spans="1:30" ht="38.25" outlineLevel="3">
      <c r="A97" s="20" t="s">
        <v>170</v>
      </c>
      <c r="B97" s="22" t="s">
        <v>162</v>
      </c>
      <c r="C97" s="20" t="s">
        <v>170</v>
      </c>
      <c r="D97" s="20"/>
      <c r="E97" s="20"/>
      <c r="F97" s="22"/>
      <c r="G97" s="20"/>
      <c r="H97" s="20"/>
      <c r="I97" s="22"/>
      <c r="J97" s="20"/>
      <c r="K97" s="20"/>
      <c r="L97" s="20"/>
      <c r="M97" s="20"/>
      <c r="N97" s="20"/>
      <c r="O97" s="25">
        <v>0</v>
      </c>
      <c r="P97" s="25">
        <v>66.400000000000006</v>
      </c>
      <c r="Q97" s="30">
        <v>66.400000000000006</v>
      </c>
      <c r="R97" s="25">
        <v>66.400000000000006</v>
      </c>
      <c r="S97" s="25">
        <v>66.400000000000006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65.933999999999997</v>
      </c>
      <c r="Z97" s="25">
        <v>0.46600000000000003</v>
      </c>
      <c r="AA97" s="26">
        <v>0.99298192771084337</v>
      </c>
      <c r="AB97" s="25">
        <v>0</v>
      </c>
      <c r="AC97" s="26"/>
      <c r="AD97" s="1"/>
    </row>
    <row r="98" spans="1:30" ht="25.5" outlineLevel="3">
      <c r="A98" s="20" t="s">
        <v>171</v>
      </c>
      <c r="B98" s="22" t="s">
        <v>168</v>
      </c>
      <c r="C98" s="20" t="s">
        <v>171</v>
      </c>
      <c r="D98" s="20"/>
      <c r="E98" s="20"/>
      <c r="F98" s="22"/>
      <c r="G98" s="20"/>
      <c r="H98" s="20"/>
      <c r="I98" s="22"/>
      <c r="J98" s="20"/>
      <c r="K98" s="20"/>
      <c r="L98" s="20"/>
      <c r="M98" s="20"/>
      <c r="N98" s="20"/>
      <c r="O98" s="25">
        <v>0</v>
      </c>
      <c r="P98" s="25">
        <v>265.8</v>
      </c>
      <c r="Q98" s="30">
        <v>265.8</v>
      </c>
      <c r="R98" s="25">
        <v>265.8</v>
      </c>
      <c r="S98" s="25">
        <v>265.8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264.04829999999998</v>
      </c>
      <c r="Z98" s="25">
        <v>1.7517</v>
      </c>
      <c r="AA98" s="26">
        <v>0.99340970654627536</v>
      </c>
      <c r="AB98" s="25">
        <v>0</v>
      </c>
      <c r="AC98" s="26"/>
      <c r="AD98" s="1"/>
    </row>
    <row r="99" spans="1:30" s="55" customFormat="1" ht="15" outlineLevel="1">
      <c r="A99" s="50" t="s">
        <v>172</v>
      </c>
      <c r="B99" s="51" t="s">
        <v>173</v>
      </c>
      <c r="C99" s="50" t="s">
        <v>172</v>
      </c>
      <c r="D99" s="50"/>
      <c r="E99" s="50"/>
      <c r="F99" s="52"/>
      <c r="G99" s="50"/>
      <c r="H99" s="50"/>
      <c r="I99" s="50"/>
      <c r="J99" s="50"/>
      <c r="K99" s="50"/>
      <c r="L99" s="50"/>
      <c r="M99" s="50"/>
      <c r="N99" s="50"/>
      <c r="O99" s="45">
        <v>0</v>
      </c>
      <c r="P99" s="45">
        <v>677.1</v>
      </c>
      <c r="Q99" s="53">
        <v>69276.600000000006</v>
      </c>
      <c r="R99" s="45">
        <v>69276.600000000006</v>
      </c>
      <c r="S99" s="45">
        <v>69276.600000000006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58234.688199999997</v>
      </c>
      <c r="Z99" s="45">
        <v>11041.9118</v>
      </c>
      <c r="AA99" s="47">
        <v>0.84061123380766378</v>
      </c>
      <c r="AB99" s="45">
        <v>0</v>
      </c>
      <c r="AC99" s="47"/>
      <c r="AD99" s="54"/>
    </row>
    <row r="100" spans="1:30" ht="25.5" outlineLevel="2">
      <c r="A100" s="20" t="s">
        <v>174</v>
      </c>
      <c r="B100" s="21" t="s">
        <v>175</v>
      </c>
      <c r="C100" s="20" t="s">
        <v>174</v>
      </c>
      <c r="D100" s="20"/>
      <c r="E100" s="20"/>
      <c r="F100" s="22"/>
      <c r="G100" s="20"/>
      <c r="H100" s="20"/>
      <c r="I100" s="20"/>
      <c r="J100" s="20"/>
      <c r="K100" s="20"/>
      <c r="L100" s="20"/>
      <c r="M100" s="20"/>
      <c r="N100" s="20"/>
      <c r="O100" s="23">
        <v>0</v>
      </c>
      <c r="P100" s="23">
        <v>-4</v>
      </c>
      <c r="Q100" s="29">
        <v>169</v>
      </c>
      <c r="R100" s="23">
        <v>169</v>
      </c>
      <c r="S100" s="23">
        <v>169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151.392</v>
      </c>
      <c r="Z100" s="23">
        <v>17.608000000000001</v>
      </c>
      <c r="AA100" s="24">
        <v>0.89581065088757394</v>
      </c>
      <c r="AB100" s="23">
        <v>0</v>
      </c>
      <c r="AC100" s="24"/>
      <c r="AD100" s="1"/>
    </row>
    <row r="101" spans="1:30" ht="76.5" outlineLevel="3">
      <c r="A101" s="20" t="s">
        <v>176</v>
      </c>
      <c r="B101" s="22" t="s">
        <v>177</v>
      </c>
      <c r="C101" s="20" t="s">
        <v>176</v>
      </c>
      <c r="D101" s="20"/>
      <c r="E101" s="20"/>
      <c r="F101" s="22"/>
      <c r="G101" s="20"/>
      <c r="H101" s="20"/>
      <c r="I101" s="22"/>
      <c r="J101" s="20"/>
      <c r="K101" s="20"/>
      <c r="L101" s="20"/>
      <c r="M101" s="20"/>
      <c r="N101" s="20"/>
      <c r="O101" s="25">
        <v>0</v>
      </c>
      <c r="P101" s="25">
        <v>-4</v>
      </c>
      <c r="Q101" s="30">
        <v>169</v>
      </c>
      <c r="R101" s="25">
        <v>169</v>
      </c>
      <c r="S101" s="25">
        <v>169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151.392</v>
      </c>
      <c r="Z101" s="25">
        <v>17.608000000000001</v>
      </c>
      <c r="AA101" s="26">
        <v>0.89581065088757394</v>
      </c>
      <c r="AB101" s="25">
        <v>0</v>
      </c>
      <c r="AC101" s="26"/>
      <c r="AD101" s="1"/>
    </row>
    <row r="102" spans="1:30" s="49" customFormat="1" ht="25.5" outlineLevel="2">
      <c r="A102" s="42" t="s">
        <v>178</v>
      </c>
      <c r="B102" s="43" t="s">
        <v>175</v>
      </c>
      <c r="C102" s="42" t="s">
        <v>178</v>
      </c>
      <c r="D102" s="42"/>
      <c r="E102" s="42"/>
      <c r="F102" s="44"/>
      <c r="G102" s="42"/>
      <c r="H102" s="42"/>
      <c r="I102" s="42"/>
      <c r="J102" s="42"/>
      <c r="K102" s="42"/>
      <c r="L102" s="42"/>
      <c r="M102" s="42"/>
      <c r="N102" s="42"/>
      <c r="O102" s="45">
        <v>0</v>
      </c>
      <c r="P102" s="45">
        <v>-311</v>
      </c>
      <c r="Q102" s="46">
        <v>3218.1</v>
      </c>
      <c r="R102" s="45">
        <v>3218.1</v>
      </c>
      <c r="S102" s="45">
        <v>3218.1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2724.7797</v>
      </c>
      <c r="Z102" s="45">
        <v>493.32029999999997</v>
      </c>
      <c r="AA102" s="47">
        <v>0.84670448401230536</v>
      </c>
      <c r="AB102" s="45">
        <v>0</v>
      </c>
      <c r="AC102" s="47"/>
      <c r="AD102" s="48"/>
    </row>
    <row r="103" spans="1:30" ht="38.25" outlineLevel="3">
      <c r="A103" s="20" t="s">
        <v>179</v>
      </c>
      <c r="B103" s="22" t="s">
        <v>180</v>
      </c>
      <c r="C103" s="20" t="s">
        <v>179</v>
      </c>
      <c r="D103" s="20"/>
      <c r="E103" s="20"/>
      <c r="F103" s="22"/>
      <c r="G103" s="20"/>
      <c r="H103" s="20"/>
      <c r="I103" s="22"/>
      <c r="J103" s="20"/>
      <c r="K103" s="20"/>
      <c r="L103" s="20"/>
      <c r="M103" s="20"/>
      <c r="N103" s="20"/>
      <c r="O103" s="25">
        <v>0</v>
      </c>
      <c r="P103" s="25">
        <v>31</v>
      </c>
      <c r="Q103" s="30">
        <v>747</v>
      </c>
      <c r="R103" s="25">
        <v>747</v>
      </c>
      <c r="S103" s="25">
        <v>747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570.298</v>
      </c>
      <c r="Z103" s="25">
        <v>176.702</v>
      </c>
      <c r="AA103" s="26">
        <v>0.76345113788487284</v>
      </c>
      <c r="AB103" s="25">
        <v>0</v>
      </c>
      <c r="AC103" s="26"/>
      <c r="AD103" s="1"/>
    </row>
    <row r="104" spans="1:30" ht="63.75" outlineLevel="3">
      <c r="A104" s="20" t="s">
        <v>181</v>
      </c>
      <c r="B104" s="22" t="s">
        <v>182</v>
      </c>
      <c r="C104" s="20" t="s">
        <v>181</v>
      </c>
      <c r="D104" s="20"/>
      <c r="E104" s="20"/>
      <c r="F104" s="22"/>
      <c r="G104" s="20"/>
      <c r="H104" s="20"/>
      <c r="I104" s="22"/>
      <c r="J104" s="20"/>
      <c r="K104" s="20"/>
      <c r="L104" s="20"/>
      <c r="M104" s="20"/>
      <c r="N104" s="20"/>
      <c r="O104" s="25">
        <v>0</v>
      </c>
      <c r="P104" s="25">
        <v>-351</v>
      </c>
      <c r="Q104" s="30">
        <v>2428</v>
      </c>
      <c r="R104" s="25">
        <v>2428</v>
      </c>
      <c r="S104" s="25">
        <v>2428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2113</v>
      </c>
      <c r="Z104" s="25">
        <v>315</v>
      </c>
      <c r="AA104" s="26">
        <v>0.87026359143327847</v>
      </c>
      <c r="AB104" s="25">
        <v>0</v>
      </c>
      <c r="AC104" s="26"/>
      <c r="AD104" s="1"/>
    </row>
    <row r="105" spans="1:30" ht="76.5" outlineLevel="3">
      <c r="A105" s="20" t="s">
        <v>183</v>
      </c>
      <c r="B105" s="22" t="s">
        <v>184</v>
      </c>
      <c r="C105" s="20" t="s">
        <v>183</v>
      </c>
      <c r="D105" s="20"/>
      <c r="E105" s="20"/>
      <c r="F105" s="22"/>
      <c r="G105" s="20"/>
      <c r="H105" s="20"/>
      <c r="I105" s="22"/>
      <c r="J105" s="20"/>
      <c r="K105" s="20"/>
      <c r="L105" s="20"/>
      <c r="M105" s="20"/>
      <c r="N105" s="20"/>
      <c r="O105" s="25">
        <v>0</v>
      </c>
      <c r="P105" s="25">
        <v>9</v>
      </c>
      <c r="Q105" s="30">
        <v>43.1</v>
      </c>
      <c r="R105" s="25">
        <v>43.1</v>
      </c>
      <c r="S105" s="25">
        <v>43.1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41.481699999999996</v>
      </c>
      <c r="Z105" s="25">
        <v>1.6183000000000001</v>
      </c>
      <c r="AA105" s="26">
        <v>0.96245243619489562</v>
      </c>
      <c r="AB105" s="25">
        <v>0</v>
      </c>
      <c r="AC105" s="26"/>
      <c r="AD105" s="1"/>
    </row>
    <row r="106" spans="1:30" ht="25.5" outlineLevel="2">
      <c r="A106" s="20" t="s">
        <v>185</v>
      </c>
      <c r="B106" s="21" t="s">
        <v>186</v>
      </c>
      <c r="C106" s="20" t="s">
        <v>185</v>
      </c>
      <c r="D106" s="20"/>
      <c r="E106" s="20"/>
      <c r="F106" s="22"/>
      <c r="G106" s="20"/>
      <c r="H106" s="20"/>
      <c r="I106" s="20"/>
      <c r="J106" s="20"/>
      <c r="K106" s="20"/>
      <c r="L106" s="20"/>
      <c r="M106" s="20"/>
      <c r="N106" s="20"/>
      <c r="O106" s="23">
        <v>0</v>
      </c>
      <c r="P106" s="23">
        <v>29</v>
      </c>
      <c r="Q106" s="29">
        <v>2774</v>
      </c>
      <c r="R106" s="23">
        <v>2774</v>
      </c>
      <c r="S106" s="23">
        <v>2774</v>
      </c>
      <c r="T106" s="23">
        <v>0</v>
      </c>
      <c r="U106" s="23">
        <v>0</v>
      </c>
      <c r="V106" s="23">
        <v>0</v>
      </c>
      <c r="W106" s="23">
        <v>0</v>
      </c>
      <c r="X106" s="23">
        <v>0</v>
      </c>
      <c r="Y106" s="23">
        <v>2675.2957000000001</v>
      </c>
      <c r="Z106" s="23">
        <v>98.704300000000003</v>
      </c>
      <c r="AA106" s="24">
        <v>0.96441806056236479</v>
      </c>
      <c r="AB106" s="23">
        <v>0</v>
      </c>
      <c r="AC106" s="24"/>
      <c r="AD106" s="1"/>
    </row>
    <row r="107" spans="1:30" ht="38.25" outlineLevel="2">
      <c r="A107" s="20" t="s">
        <v>187</v>
      </c>
      <c r="B107" s="21" t="s">
        <v>188</v>
      </c>
      <c r="C107" s="20" t="s">
        <v>187</v>
      </c>
      <c r="D107" s="20"/>
      <c r="E107" s="20"/>
      <c r="F107" s="22"/>
      <c r="G107" s="20"/>
      <c r="H107" s="20"/>
      <c r="I107" s="20"/>
      <c r="J107" s="20"/>
      <c r="K107" s="20"/>
      <c r="L107" s="20"/>
      <c r="M107" s="20"/>
      <c r="N107" s="20"/>
      <c r="O107" s="23">
        <v>0</v>
      </c>
      <c r="P107" s="23">
        <v>0</v>
      </c>
      <c r="Q107" s="29">
        <v>536.79999999999995</v>
      </c>
      <c r="R107" s="23">
        <v>536.79999999999995</v>
      </c>
      <c r="S107" s="23">
        <v>536.79999999999995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370.5</v>
      </c>
      <c r="Z107" s="23">
        <v>166.3</v>
      </c>
      <c r="AA107" s="24">
        <v>0.69020119225037257</v>
      </c>
      <c r="AB107" s="23">
        <v>0</v>
      </c>
      <c r="AC107" s="24"/>
      <c r="AD107" s="1"/>
    </row>
    <row r="108" spans="1:30" s="49" customFormat="1" ht="25.5" outlineLevel="2">
      <c r="A108" s="42" t="s">
        <v>189</v>
      </c>
      <c r="B108" s="43" t="s">
        <v>175</v>
      </c>
      <c r="C108" s="42" t="s">
        <v>189</v>
      </c>
      <c r="D108" s="42"/>
      <c r="E108" s="42"/>
      <c r="F108" s="44"/>
      <c r="G108" s="42"/>
      <c r="H108" s="42"/>
      <c r="I108" s="42"/>
      <c r="J108" s="42"/>
      <c r="K108" s="42"/>
      <c r="L108" s="42"/>
      <c r="M108" s="42"/>
      <c r="N108" s="42"/>
      <c r="O108" s="45">
        <v>0</v>
      </c>
      <c r="P108" s="45">
        <v>0</v>
      </c>
      <c r="Q108" s="46">
        <v>1994</v>
      </c>
      <c r="R108" s="45">
        <v>1994</v>
      </c>
      <c r="S108" s="45">
        <v>1994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1994</v>
      </c>
      <c r="Z108" s="45">
        <v>0</v>
      </c>
      <c r="AA108" s="47">
        <v>1</v>
      </c>
      <c r="AB108" s="45">
        <v>0</v>
      </c>
      <c r="AC108" s="47"/>
      <c r="AD108" s="48"/>
    </row>
    <row r="109" spans="1:30" ht="51" outlineLevel="3">
      <c r="A109" s="20" t="s">
        <v>190</v>
      </c>
      <c r="B109" s="22" t="s">
        <v>191</v>
      </c>
      <c r="C109" s="20" t="s">
        <v>190</v>
      </c>
      <c r="D109" s="20"/>
      <c r="E109" s="20"/>
      <c r="F109" s="22"/>
      <c r="G109" s="20"/>
      <c r="H109" s="20"/>
      <c r="I109" s="22"/>
      <c r="J109" s="20"/>
      <c r="K109" s="20"/>
      <c r="L109" s="20"/>
      <c r="M109" s="20"/>
      <c r="N109" s="20"/>
      <c r="O109" s="25">
        <v>0</v>
      </c>
      <c r="P109" s="25">
        <v>0</v>
      </c>
      <c r="Q109" s="30">
        <v>1994</v>
      </c>
      <c r="R109" s="25">
        <v>1994</v>
      </c>
      <c r="S109" s="25">
        <v>1994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1994</v>
      </c>
      <c r="Z109" s="25">
        <v>0</v>
      </c>
      <c r="AA109" s="26">
        <v>1</v>
      </c>
      <c r="AB109" s="25">
        <v>0</v>
      </c>
      <c r="AC109" s="26"/>
      <c r="AD109" s="1"/>
    </row>
    <row r="110" spans="1:30" s="49" customFormat="1" ht="25.5" outlineLevel="2">
      <c r="A110" s="42" t="s">
        <v>192</v>
      </c>
      <c r="B110" s="43" t="s">
        <v>175</v>
      </c>
      <c r="C110" s="42" t="s">
        <v>192</v>
      </c>
      <c r="D110" s="42"/>
      <c r="E110" s="42"/>
      <c r="F110" s="44"/>
      <c r="G110" s="42"/>
      <c r="H110" s="42"/>
      <c r="I110" s="42"/>
      <c r="J110" s="42"/>
      <c r="K110" s="42"/>
      <c r="L110" s="42"/>
      <c r="M110" s="42"/>
      <c r="N110" s="42"/>
      <c r="O110" s="45">
        <v>0</v>
      </c>
      <c r="P110" s="45">
        <v>20.9</v>
      </c>
      <c r="Q110" s="46">
        <v>698.5</v>
      </c>
      <c r="R110" s="45">
        <v>698.5</v>
      </c>
      <c r="S110" s="45">
        <v>698.5</v>
      </c>
      <c r="T110" s="45"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537.46</v>
      </c>
      <c r="Z110" s="45">
        <v>161.04</v>
      </c>
      <c r="AA110" s="47">
        <v>0.76944881889763783</v>
      </c>
      <c r="AB110" s="45">
        <v>0</v>
      </c>
      <c r="AC110" s="47"/>
      <c r="AD110" s="48"/>
    </row>
    <row r="111" spans="1:30" ht="51" outlineLevel="3">
      <c r="A111" s="20" t="s">
        <v>193</v>
      </c>
      <c r="B111" s="22" t="s">
        <v>194</v>
      </c>
      <c r="C111" s="20" t="s">
        <v>193</v>
      </c>
      <c r="D111" s="20"/>
      <c r="E111" s="20"/>
      <c r="F111" s="22"/>
      <c r="G111" s="20"/>
      <c r="H111" s="20"/>
      <c r="I111" s="22"/>
      <c r="J111" s="20"/>
      <c r="K111" s="20"/>
      <c r="L111" s="20"/>
      <c r="M111" s="20"/>
      <c r="N111" s="20"/>
      <c r="O111" s="25">
        <v>0</v>
      </c>
      <c r="P111" s="25">
        <v>0</v>
      </c>
      <c r="Q111" s="30">
        <v>59.2</v>
      </c>
      <c r="R111" s="25">
        <v>59.2</v>
      </c>
      <c r="S111" s="25">
        <v>59.2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57.4</v>
      </c>
      <c r="Z111" s="25">
        <v>1.8</v>
      </c>
      <c r="AA111" s="26">
        <v>0.96959459459459463</v>
      </c>
      <c r="AB111" s="25">
        <v>0</v>
      </c>
      <c r="AC111" s="26"/>
      <c r="AD111" s="1"/>
    </row>
    <row r="112" spans="1:30" ht="51" outlineLevel="3">
      <c r="A112" s="20" t="s">
        <v>195</v>
      </c>
      <c r="B112" s="22" t="s">
        <v>196</v>
      </c>
      <c r="C112" s="20" t="s">
        <v>195</v>
      </c>
      <c r="D112" s="20"/>
      <c r="E112" s="20"/>
      <c r="F112" s="22"/>
      <c r="G112" s="20"/>
      <c r="H112" s="20"/>
      <c r="I112" s="22"/>
      <c r="J112" s="20"/>
      <c r="K112" s="20"/>
      <c r="L112" s="20"/>
      <c r="M112" s="20"/>
      <c r="N112" s="20"/>
      <c r="O112" s="25">
        <v>0</v>
      </c>
      <c r="P112" s="25">
        <v>0.2</v>
      </c>
      <c r="Q112" s="30">
        <v>0.6</v>
      </c>
      <c r="R112" s="25">
        <v>0.6</v>
      </c>
      <c r="S112" s="25">
        <v>0.6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0.36</v>
      </c>
      <c r="Z112" s="25">
        <v>0.24</v>
      </c>
      <c r="AA112" s="26">
        <v>0.6</v>
      </c>
      <c r="AB112" s="25">
        <v>0</v>
      </c>
      <c r="AC112" s="26"/>
      <c r="AD112" s="1"/>
    </row>
    <row r="113" spans="1:30" ht="39.75" customHeight="1" outlineLevel="3">
      <c r="A113" s="20" t="s">
        <v>197</v>
      </c>
      <c r="B113" s="22" t="s">
        <v>198</v>
      </c>
      <c r="C113" s="20" t="s">
        <v>197</v>
      </c>
      <c r="D113" s="20"/>
      <c r="E113" s="20"/>
      <c r="F113" s="22"/>
      <c r="G113" s="20"/>
      <c r="H113" s="20"/>
      <c r="I113" s="22"/>
      <c r="J113" s="20"/>
      <c r="K113" s="20"/>
      <c r="L113" s="20"/>
      <c r="M113" s="20"/>
      <c r="N113" s="20"/>
      <c r="O113" s="25">
        <v>0</v>
      </c>
      <c r="P113" s="25">
        <v>0</v>
      </c>
      <c r="Q113" s="30">
        <v>15</v>
      </c>
      <c r="R113" s="25">
        <v>15</v>
      </c>
      <c r="S113" s="25">
        <v>15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15</v>
      </c>
      <c r="AA113" s="26">
        <v>0</v>
      </c>
      <c r="AB113" s="25">
        <v>0</v>
      </c>
      <c r="AC113" s="26"/>
      <c r="AD113" s="1"/>
    </row>
    <row r="114" spans="1:30" ht="62.25" customHeight="1" outlineLevel="3">
      <c r="A114" s="20" t="s">
        <v>199</v>
      </c>
      <c r="B114" s="22" t="s">
        <v>200</v>
      </c>
      <c r="C114" s="20" t="s">
        <v>199</v>
      </c>
      <c r="D114" s="20"/>
      <c r="E114" s="20"/>
      <c r="F114" s="22"/>
      <c r="G114" s="20"/>
      <c r="H114" s="20"/>
      <c r="I114" s="22"/>
      <c r="J114" s="20"/>
      <c r="K114" s="20"/>
      <c r="L114" s="20"/>
      <c r="M114" s="20"/>
      <c r="N114" s="20"/>
      <c r="O114" s="25">
        <v>0</v>
      </c>
      <c r="P114" s="25">
        <v>0</v>
      </c>
      <c r="Q114" s="30">
        <v>144</v>
      </c>
      <c r="R114" s="25">
        <v>144</v>
      </c>
      <c r="S114" s="25">
        <v>144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144</v>
      </c>
      <c r="AA114" s="26">
        <v>0</v>
      </c>
      <c r="AB114" s="25">
        <v>0</v>
      </c>
      <c r="AC114" s="26"/>
      <c r="AD114" s="1"/>
    </row>
    <row r="115" spans="1:30" ht="76.5" outlineLevel="3">
      <c r="A115" s="20" t="s">
        <v>201</v>
      </c>
      <c r="B115" s="22" t="s">
        <v>202</v>
      </c>
      <c r="C115" s="20" t="s">
        <v>201</v>
      </c>
      <c r="D115" s="20"/>
      <c r="E115" s="20"/>
      <c r="F115" s="22"/>
      <c r="G115" s="20"/>
      <c r="H115" s="20"/>
      <c r="I115" s="22"/>
      <c r="J115" s="20"/>
      <c r="K115" s="20"/>
      <c r="L115" s="20"/>
      <c r="M115" s="20"/>
      <c r="N115" s="20"/>
      <c r="O115" s="25">
        <v>0</v>
      </c>
      <c r="P115" s="25">
        <v>20.7</v>
      </c>
      <c r="Q115" s="30">
        <v>479.7</v>
      </c>
      <c r="R115" s="25">
        <v>479.7</v>
      </c>
      <c r="S115" s="25">
        <v>479.7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479.7</v>
      </c>
      <c r="Z115" s="25">
        <v>0</v>
      </c>
      <c r="AA115" s="26">
        <v>1</v>
      </c>
      <c r="AB115" s="25">
        <v>0</v>
      </c>
      <c r="AC115" s="26"/>
      <c r="AD115" s="1"/>
    </row>
    <row r="116" spans="1:30" ht="38.25" outlineLevel="2">
      <c r="A116" s="20" t="s">
        <v>203</v>
      </c>
      <c r="B116" s="21" t="s">
        <v>204</v>
      </c>
      <c r="C116" s="20" t="s">
        <v>203</v>
      </c>
      <c r="D116" s="20"/>
      <c r="E116" s="20"/>
      <c r="F116" s="22"/>
      <c r="G116" s="20"/>
      <c r="H116" s="20"/>
      <c r="I116" s="20"/>
      <c r="J116" s="20"/>
      <c r="K116" s="20"/>
      <c r="L116" s="20"/>
      <c r="M116" s="20"/>
      <c r="N116" s="20"/>
      <c r="O116" s="23">
        <v>0</v>
      </c>
      <c r="P116" s="23">
        <v>-734.9</v>
      </c>
      <c r="Q116" s="29">
        <v>2865.9</v>
      </c>
      <c r="R116" s="23">
        <v>2865.9</v>
      </c>
      <c r="S116" s="23">
        <v>2865.9</v>
      </c>
      <c r="T116" s="23">
        <v>0</v>
      </c>
      <c r="U116" s="23">
        <v>0</v>
      </c>
      <c r="V116" s="23">
        <v>0</v>
      </c>
      <c r="W116" s="23">
        <v>0</v>
      </c>
      <c r="X116" s="23">
        <v>0</v>
      </c>
      <c r="Y116" s="23">
        <v>1309.2418</v>
      </c>
      <c r="Z116" s="23">
        <v>1556.6582000000001</v>
      </c>
      <c r="AA116" s="24">
        <v>0.45683443246449634</v>
      </c>
      <c r="AB116" s="23">
        <v>0</v>
      </c>
      <c r="AC116" s="24"/>
      <c r="AD116" s="1"/>
    </row>
    <row r="117" spans="1:30" ht="38.25" outlineLevel="2">
      <c r="A117" s="20" t="s">
        <v>205</v>
      </c>
      <c r="B117" s="21" t="s">
        <v>206</v>
      </c>
      <c r="C117" s="20" t="s">
        <v>205</v>
      </c>
      <c r="D117" s="20"/>
      <c r="E117" s="20"/>
      <c r="F117" s="22"/>
      <c r="G117" s="20"/>
      <c r="H117" s="20"/>
      <c r="I117" s="20"/>
      <c r="J117" s="20"/>
      <c r="K117" s="20"/>
      <c r="L117" s="20"/>
      <c r="M117" s="20"/>
      <c r="N117" s="20"/>
      <c r="O117" s="23">
        <v>0</v>
      </c>
      <c r="P117" s="23">
        <v>0</v>
      </c>
      <c r="Q117" s="29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0</v>
      </c>
      <c r="Z117" s="23">
        <v>0</v>
      </c>
      <c r="AA117" s="24"/>
      <c r="AB117" s="23">
        <v>0</v>
      </c>
      <c r="AC117" s="24"/>
      <c r="AD117" s="1"/>
    </row>
    <row r="118" spans="1:30" ht="25.5" outlineLevel="2">
      <c r="A118" s="20" t="s">
        <v>207</v>
      </c>
      <c r="B118" s="21" t="s">
        <v>208</v>
      </c>
      <c r="C118" s="20" t="s">
        <v>207</v>
      </c>
      <c r="D118" s="20"/>
      <c r="E118" s="20"/>
      <c r="F118" s="22"/>
      <c r="G118" s="20"/>
      <c r="H118" s="20"/>
      <c r="I118" s="20"/>
      <c r="J118" s="20"/>
      <c r="K118" s="20"/>
      <c r="L118" s="20"/>
      <c r="M118" s="20"/>
      <c r="N118" s="20"/>
      <c r="O118" s="23">
        <v>0</v>
      </c>
      <c r="P118" s="23">
        <v>0</v>
      </c>
      <c r="Q118" s="29">
        <v>150.9</v>
      </c>
      <c r="R118" s="23">
        <v>150.9</v>
      </c>
      <c r="S118" s="23">
        <v>150.9</v>
      </c>
      <c r="T118" s="23">
        <v>0</v>
      </c>
      <c r="U118" s="23">
        <v>0</v>
      </c>
      <c r="V118" s="23">
        <v>0</v>
      </c>
      <c r="W118" s="23">
        <v>0</v>
      </c>
      <c r="X118" s="23">
        <v>0</v>
      </c>
      <c r="Y118" s="23">
        <v>3.48</v>
      </c>
      <c r="Z118" s="23">
        <v>147.41999999999999</v>
      </c>
      <c r="AA118" s="24">
        <v>2.3061630218687873E-2</v>
      </c>
      <c r="AB118" s="23">
        <v>0</v>
      </c>
      <c r="AC118" s="24"/>
      <c r="AD118" s="1"/>
    </row>
    <row r="119" spans="1:30" s="49" customFormat="1" ht="15" outlineLevel="2">
      <c r="A119" s="42" t="s">
        <v>209</v>
      </c>
      <c r="B119" s="43" t="s">
        <v>210</v>
      </c>
      <c r="C119" s="42" t="s">
        <v>209</v>
      </c>
      <c r="D119" s="42"/>
      <c r="E119" s="42"/>
      <c r="F119" s="44"/>
      <c r="G119" s="42"/>
      <c r="H119" s="42"/>
      <c r="I119" s="42"/>
      <c r="J119" s="42"/>
      <c r="K119" s="42"/>
      <c r="L119" s="42"/>
      <c r="M119" s="42"/>
      <c r="N119" s="42"/>
      <c r="O119" s="45">
        <v>0</v>
      </c>
      <c r="P119" s="45">
        <v>1677.1</v>
      </c>
      <c r="Q119" s="46">
        <v>56869.4</v>
      </c>
      <c r="R119" s="45">
        <v>56869.4</v>
      </c>
      <c r="S119" s="45">
        <v>56869.4</v>
      </c>
      <c r="T119" s="45">
        <v>0</v>
      </c>
      <c r="U119" s="45">
        <v>0</v>
      </c>
      <c r="V119" s="45">
        <v>0</v>
      </c>
      <c r="W119" s="45">
        <v>0</v>
      </c>
      <c r="X119" s="45">
        <v>0</v>
      </c>
      <c r="Y119" s="45">
        <v>48468.538999999997</v>
      </c>
      <c r="Z119" s="45">
        <v>8400.8610000000008</v>
      </c>
      <c r="AA119" s="47">
        <v>0.85227800891164673</v>
      </c>
      <c r="AB119" s="45">
        <v>0</v>
      </c>
      <c r="AC119" s="47"/>
      <c r="AD119" s="48"/>
    </row>
    <row r="120" spans="1:30" ht="51" outlineLevel="3">
      <c r="A120" s="20" t="s">
        <v>211</v>
      </c>
      <c r="B120" s="22" t="s">
        <v>212</v>
      </c>
      <c r="C120" s="20" t="s">
        <v>211</v>
      </c>
      <c r="D120" s="20"/>
      <c r="E120" s="20"/>
      <c r="F120" s="22"/>
      <c r="G120" s="20"/>
      <c r="H120" s="20"/>
      <c r="I120" s="22"/>
      <c r="J120" s="20"/>
      <c r="K120" s="20"/>
      <c r="L120" s="20"/>
      <c r="M120" s="20"/>
      <c r="N120" s="20"/>
      <c r="O120" s="25">
        <v>0</v>
      </c>
      <c r="P120" s="25">
        <v>700</v>
      </c>
      <c r="Q120" s="30">
        <v>36081</v>
      </c>
      <c r="R120" s="25">
        <v>36081</v>
      </c>
      <c r="S120" s="25">
        <v>36081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33166.038999999997</v>
      </c>
      <c r="Z120" s="25">
        <v>2914.9609999999998</v>
      </c>
      <c r="AA120" s="26">
        <v>0.91921063717746188</v>
      </c>
      <c r="AB120" s="25">
        <v>0</v>
      </c>
      <c r="AC120" s="26"/>
      <c r="AD120" s="1"/>
    </row>
    <row r="121" spans="1:30" ht="38.25" outlineLevel="3">
      <c r="A121" s="20" t="s">
        <v>213</v>
      </c>
      <c r="B121" s="22" t="s">
        <v>214</v>
      </c>
      <c r="C121" s="20" t="s">
        <v>213</v>
      </c>
      <c r="D121" s="20"/>
      <c r="E121" s="20"/>
      <c r="F121" s="22"/>
      <c r="G121" s="20"/>
      <c r="H121" s="20"/>
      <c r="I121" s="22"/>
      <c r="J121" s="20"/>
      <c r="K121" s="20"/>
      <c r="L121" s="20"/>
      <c r="M121" s="20"/>
      <c r="N121" s="20"/>
      <c r="O121" s="25">
        <v>0</v>
      </c>
      <c r="P121" s="25">
        <v>977.1</v>
      </c>
      <c r="Q121" s="30">
        <v>20788.400000000001</v>
      </c>
      <c r="R121" s="25">
        <v>20788.400000000001</v>
      </c>
      <c r="S121" s="25">
        <v>20788.400000000001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15302.5</v>
      </c>
      <c r="Z121" s="25">
        <v>5485.9</v>
      </c>
      <c r="AA121" s="26">
        <v>0.73610763695137671</v>
      </c>
      <c r="AB121" s="25">
        <v>0</v>
      </c>
      <c r="AC121" s="26"/>
      <c r="AD121" s="1"/>
    </row>
    <row r="122" spans="1:30" s="55" customFormat="1" ht="15" outlineLevel="1">
      <c r="A122" s="50" t="s">
        <v>215</v>
      </c>
      <c r="B122" s="51" t="s">
        <v>216</v>
      </c>
      <c r="C122" s="50" t="s">
        <v>215</v>
      </c>
      <c r="D122" s="50"/>
      <c r="E122" s="50"/>
      <c r="F122" s="52"/>
      <c r="G122" s="50"/>
      <c r="H122" s="50"/>
      <c r="I122" s="50"/>
      <c r="J122" s="50"/>
      <c r="K122" s="50"/>
      <c r="L122" s="50"/>
      <c r="M122" s="50"/>
      <c r="N122" s="50"/>
      <c r="O122" s="45">
        <v>0</v>
      </c>
      <c r="P122" s="45">
        <v>2215.1</v>
      </c>
      <c r="Q122" s="53">
        <v>12580.1</v>
      </c>
      <c r="R122" s="45">
        <v>12580.1</v>
      </c>
      <c r="S122" s="45">
        <v>12580.1</v>
      </c>
      <c r="T122" s="45">
        <v>0</v>
      </c>
      <c r="U122" s="45">
        <v>0</v>
      </c>
      <c r="V122" s="45">
        <v>0</v>
      </c>
      <c r="W122" s="45">
        <v>0</v>
      </c>
      <c r="X122" s="45">
        <v>0</v>
      </c>
      <c r="Y122" s="45">
        <v>9483.3351000000002</v>
      </c>
      <c r="Z122" s="45">
        <v>3096.7649000000001</v>
      </c>
      <c r="AA122" s="47">
        <v>0.75383622546720619</v>
      </c>
      <c r="AB122" s="45">
        <v>0</v>
      </c>
      <c r="AC122" s="47"/>
      <c r="AD122" s="54"/>
    </row>
    <row r="123" spans="1:30" ht="38.25" outlineLevel="2">
      <c r="A123" s="20" t="s">
        <v>217</v>
      </c>
      <c r="B123" s="21" t="s">
        <v>218</v>
      </c>
      <c r="C123" s="20" t="s">
        <v>217</v>
      </c>
      <c r="D123" s="20"/>
      <c r="E123" s="20"/>
      <c r="F123" s="22"/>
      <c r="G123" s="20"/>
      <c r="H123" s="20"/>
      <c r="I123" s="20"/>
      <c r="J123" s="20"/>
      <c r="K123" s="20"/>
      <c r="L123" s="20"/>
      <c r="M123" s="20"/>
      <c r="N123" s="20"/>
      <c r="O123" s="23">
        <v>0</v>
      </c>
      <c r="P123" s="23">
        <v>0</v>
      </c>
      <c r="Q123" s="29">
        <v>800</v>
      </c>
      <c r="R123" s="23">
        <v>800</v>
      </c>
      <c r="S123" s="23">
        <v>800</v>
      </c>
      <c r="T123" s="23">
        <v>0</v>
      </c>
      <c r="U123" s="23">
        <v>0</v>
      </c>
      <c r="V123" s="23">
        <v>0</v>
      </c>
      <c r="W123" s="23">
        <v>0</v>
      </c>
      <c r="X123" s="23">
        <v>0</v>
      </c>
      <c r="Y123" s="23">
        <v>733.3</v>
      </c>
      <c r="Z123" s="23">
        <v>66.7</v>
      </c>
      <c r="AA123" s="24">
        <v>0.91662500000000002</v>
      </c>
      <c r="AB123" s="23">
        <v>0</v>
      </c>
      <c r="AC123" s="24"/>
      <c r="AD123" s="1"/>
    </row>
    <row r="124" spans="1:30" ht="38.25" outlineLevel="2">
      <c r="A124" s="20" t="s">
        <v>219</v>
      </c>
      <c r="B124" s="21" t="s">
        <v>220</v>
      </c>
      <c r="C124" s="20" t="s">
        <v>219</v>
      </c>
      <c r="D124" s="20"/>
      <c r="E124" s="20"/>
      <c r="F124" s="22"/>
      <c r="G124" s="20"/>
      <c r="H124" s="20"/>
      <c r="I124" s="20"/>
      <c r="J124" s="20"/>
      <c r="K124" s="20"/>
      <c r="L124" s="20"/>
      <c r="M124" s="20"/>
      <c r="N124" s="20"/>
      <c r="O124" s="23">
        <v>0</v>
      </c>
      <c r="P124" s="23">
        <v>0</v>
      </c>
      <c r="Q124" s="29">
        <v>20.6</v>
      </c>
      <c r="R124" s="23">
        <v>20.6</v>
      </c>
      <c r="S124" s="23">
        <v>20.6</v>
      </c>
      <c r="T124" s="23">
        <v>0</v>
      </c>
      <c r="U124" s="23">
        <v>0</v>
      </c>
      <c r="V124" s="23">
        <v>0</v>
      </c>
      <c r="W124" s="23">
        <v>0</v>
      </c>
      <c r="X124" s="23">
        <v>0</v>
      </c>
      <c r="Y124" s="23">
        <v>17.05</v>
      </c>
      <c r="Z124" s="23">
        <v>3.55</v>
      </c>
      <c r="AA124" s="24">
        <v>0.82766990291262132</v>
      </c>
      <c r="AB124" s="23">
        <v>0</v>
      </c>
      <c r="AC124" s="24"/>
      <c r="AD124" s="1"/>
    </row>
    <row r="125" spans="1:30" ht="38.25" outlineLevel="2">
      <c r="A125" s="20" t="s">
        <v>221</v>
      </c>
      <c r="B125" s="21" t="s">
        <v>218</v>
      </c>
      <c r="C125" s="20" t="s">
        <v>221</v>
      </c>
      <c r="D125" s="20"/>
      <c r="E125" s="20"/>
      <c r="F125" s="22"/>
      <c r="G125" s="20"/>
      <c r="H125" s="20"/>
      <c r="I125" s="20"/>
      <c r="J125" s="20"/>
      <c r="K125" s="20"/>
      <c r="L125" s="20"/>
      <c r="M125" s="20"/>
      <c r="N125" s="20"/>
      <c r="O125" s="23">
        <v>0</v>
      </c>
      <c r="P125" s="23">
        <v>0</v>
      </c>
      <c r="Q125" s="29">
        <v>322</v>
      </c>
      <c r="R125" s="23">
        <v>322</v>
      </c>
      <c r="S125" s="23">
        <v>322</v>
      </c>
      <c r="T125" s="23">
        <v>0</v>
      </c>
      <c r="U125" s="23">
        <v>0</v>
      </c>
      <c r="V125" s="23">
        <v>0</v>
      </c>
      <c r="W125" s="23">
        <v>0</v>
      </c>
      <c r="X125" s="23">
        <v>0</v>
      </c>
      <c r="Y125" s="23">
        <v>243</v>
      </c>
      <c r="Z125" s="23">
        <v>79</v>
      </c>
      <c r="AA125" s="24">
        <v>0.75465838509316774</v>
      </c>
      <c r="AB125" s="23">
        <v>0</v>
      </c>
      <c r="AC125" s="24"/>
      <c r="AD125" s="1"/>
    </row>
    <row r="126" spans="1:30" ht="25.5" outlineLevel="2">
      <c r="A126" s="20" t="s">
        <v>222</v>
      </c>
      <c r="B126" s="21" t="s">
        <v>223</v>
      </c>
      <c r="C126" s="20" t="s">
        <v>222</v>
      </c>
      <c r="D126" s="20"/>
      <c r="E126" s="20"/>
      <c r="F126" s="22"/>
      <c r="G126" s="20"/>
      <c r="H126" s="20"/>
      <c r="I126" s="20"/>
      <c r="J126" s="20"/>
      <c r="K126" s="20"/>
      <c r="L126" s="20"/>
      <c r="M126" s="20"/>
      <c r="N126" s="20"/>
      <c r="O126" s="23">
        <v>0</v>
      </c>
      <c r="P126" s="23">
        <v>0</v>
      </c>
      <c r="Q126" s="29">
        <v>5000</v>
      </c>
      <c r="R126" s="23">
        <v>5000</v>
      </c>
      <c r="S126" s="23">
        <v>5000</v>
      </c>
      <c r="T126" s="23">
        <v>0</v>
      </c>
      <c r="U126" s="23">
        <v>0</v>
      </c>
      <c r="V126" s="23">
        <v>0</v>
      </c>
      <c r="W126" s="23">
        <v>0</v>
      </c>
      <c r="X126" s="23">
        <v>0</v>
      </c>
      <c r="Y126" s="23">
        <v>5000</v>
      </c>
      <c r="Z126" s="23">
        <v>0</v>
      </c>
      <c r="AA126" s="24">
        <v>1</v>
      </c>
      <c r="AB126" s="23">
        <v>0</v>
      </c>
      <c r="AC126" s="24"/>
      <c r="AD126" s="1"/>
    </row>
    <row r="127" spans="1:30" ht="38.25" outlineLevel="2">
      <c r="A127" s="20" t="s">
        <v>224</v>
      </c>
      <c r="B127" s="21" t="s">
        <v>225</v>
      </c>
      <c r="C127" s="20" t="s">
        <v>224</v>
      </c>
      <c r="D127" s="20"/>
      <c r="E127" s="20"/>
      <c r="F127" s="22"/>
      <c r="G127" s="20"/>
      <c r="H127" s="20"/>
      <c r="I127" s="20"/>
      <c r="J127" s="20"/>
      <c r="K127" s="20"/>
      <c r="L127" s="20"/>
      <c r="M127" s="20"/>
      <c r="N127" s="20"/>
      <c r="O127" s="23">
        <v>0</v>
      </c>
      <c r="P127" s="23">
        <v>-12.7</v>
      </c>
      <c r="Q127" s="29">
        <v>4209.7</v>
      </c>
      <c r="R127" s="23">
        <v>4209.7</v>
      </c>
      <c r="S127" s="23">
        <v>4209.7</v>
      </c>
      <c r="T127" s="23">
        <v>0</v>
      </c>
      <c r="U127" s="23">
        <v>0</v>
      </c>
      <c r="V127" s="23">
        <v>0</v>
      </c>
      <c r="W127" s="23">
        <v>0</v>
      </c>
      <c r="X127" s="23">
        <v>0</v>
      </c>
      <c r="Y127" s="23">
        <v>3489.9850999999999</v>
      </c>
      <c r="Z127" s="23">
        <v>719.71489999999994</v>
      </c>
      <c r="AA127" s="24">
        <v>0.82903415920374368</v>
      </c>
      <c r="AB127" s="23">
        <v>0</v>
      </c>
      <c r="AC127" s="24"/>
      <c r="AD127" s="1"/>
    </row>
    <row r="128" spans="1:30" s="49" customFormat="1" ht="15" outlineLevel="2">
      <c r="A128" s="42" t="s">
        <v>226</v>
      </c>
      <c r="B128" s="43" t="s">
        <v>227</v>
      </c>
      <c r="C128" s="42" t="s">
        <v>226</v>
      </c>
      <c r="D128" s="42"/>
      <c r="E128" s="42"/>
      <c r="F128" s="44"/>
      <c r="G128" s="42"/>
      <c r="H128" s="42"/>
      <c r="I128" s="42"/>
      <c r="J128" s="42"/>
      <c r="K128" s="42"/>
      <c r="L128" s="42"/>
      <c r="M128" s="42"/>
      <c r="N128" s="42"/>
      <c r="O128" s="45">
        <v>0</v>
      </c>
      <c r="P128" s="45">
        <v>2227.8000000000002</v>
      </c>
      <c r="Q128" s="46">
        <v>2227.8000000000002</v>
      </c>
      <c r="R128" s="45">
        <v>2227.8000000000002</v>
      </c>
      <c r="S128" s="45">
        <v>2227.8000000000002</v>
      </c>
      <c r="T128" s="45">
        <v>0</v>
      </c>
      <c r="U128" s="45">
        <v>0</v>
      </c>
      <c r="V128" s="45">
        <v>0</v>
      </c>
      <c r="W128" s="45">
        <v>0</v>
      </c>
      <c r="X128" s="45">
        <v>0</v>
      </c>
      <c r="Y128" s="45">
        <v>0</v>
      </c>
      <c r="Z128" s="45">
        <v>2227.8000000000002</v>
      </c>
      <c r="AA128" s="47">
        <v>0</v>
      </c>
      <c r="AB128" s="45">
        <v>0</v>
      </c>
      <c r="AC128" s="47"/>
      <c r="AD128" s="48"/>
    </row>
    <row r="129" spans="1:30" ht="25.5" outlineLevel="3">
      <c r="A129" s="20" t="s">
        <v>228</v>
      </c>
      <c r="B129" s="22" t="s">
        <v>229</v>
      </c>
      <c r="C129" s="20" t="s">
        <v>228</v>
      </c>
      <c r="D129" s="20"/>
      <c r="E129" s="20"/>
      <c r="F129" s="22"/>
      <c r="G129" s="20"/>
      <c r="H129" s="20"/>
      <c r="I129" s="22"/>
      <c r="J129" s="20"/>
      <c r="K129" s="20"/>
      <c r="L129" s="20"/>
      <c r="M129" s="20"/>
      <c r="N129" s="20"/>
      <c r="O129" s="25">
        <v>0</v>
      </c>
      <c r="P129" s="25">
        <v>2227.8000000000002</v>
      </c>
      <c r="Q129" s="30">
        <v>2227.8000000000002</v>
      </c>
      <c r="R129" s="25">
        <v>2227.8000000000002</v>
      </c>
      <c r="S129" s="25">
        <v>2227.8000000000002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2227.8000000000002</v>
      </c>
      <c r="AA129" s="26">
        <v>0</v>
      </c>
      <c r="AB129" s="25">
        <v>0</v>
      </c>
      <c r="AC129" s="26"/>
      <c r="AD129" s="1"/>
    </row>
    <row r="130" spans="1:30" s="41" customFormat="1" outlineLevel="1">
      <c r="A130" s="34" t="s">
        <v>230</v>
      </c>
      <c r="B130" s="35" t="s">
        <v>231</v>
      </c>
      <c r="C130" s="34" t="s">
        <v>230</v>
      </c>
      <c r="D130" s="34"/>
      <c r="E130" s="34"/>
      <c r="F130" s="36"/>
      <c r="G130" s="34"/>
      <c r="H130" s="34"/>
      <c r="I130" s="34"/>
      <c r="J130" s="34"/>
      <c r="K130" s="34"/>
      <c r="L130" s="34"/>
      <c r="M130" s="34"/>
      <c r="N130" s="34"/>
      <c r="O130" s="37">
        <v>0</v>
      </c>
      <c r="P130" s="37">
        <v>5869.7370000000001</v>
      </c>
      <c r="Q130" s="38">
        <v>5869.7370000000001</v>
      </c>
      <c r="R130" s="37">
        <v>5869.7370000000001</v>
      </c>
      <c r="S130" s="37">
        <v>5869.7370000000001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5888.4170000000004</v>
      </c>
      <c r="Z130" s="37">
        <v>-18.68</v>
      </c>
      <c r="AA130" s="39">
        <v>1.0031824253795358</v>
      </c>
      <c r="AB130" s="37">
        <v>0</v>
      </c>
      <c r="AC130" s="39"/>
      <c r="AD130" s="40"/>
    </row>
    <row r="131" spans="1:30" ht="15" outlineLevel="2">
      <c r="A131" s="20" t="s">
        <v>232</v>
      </c>
      <c r="B131" s="21" t="s">
        <v>233</v>
      </c>
      <c r="C131" s="20" t="s">
        <v>232</v>
      </c>
      <c r="D131" s="20"/>
      <c r="E131" s="20"/>
      <c r="F131" s="22"/>
      <c r="G131" s="20"/>
      <c r="H131" s="20"/>
      <c r="I131" s="20"/>
      <c r="J131" s="20"/>
      <c r="K131" s="20"/>
      <c r="L131" s="20"/>
      <c r="M131" s="20"/>
      <c r="N131" s="20"/>
      <c r="O131" s="23">
        <v>0</v>
      </c>
      <c r="P131" s="23">
        <v>35.340000000000003</v>
      </c>
      <c r="Q131" s="29">
        <v>35.340000000000003</v>
      </c>
      <c r="R131" s="23">
        <v>35.340000000000003</v>
      </c>
      <c r="S131" s="23">
        <v>35.340000000000003</v>
      </c>
      <c r="T131" s="23">
        <v>0</v>
      </c>
      <c r="U131" s="23">
        <v>0</v>
      </c>
      <c r="V131" s="23">
        <v>0</v>
      </c>
      <c r="W131" s="23">
        <v>0</v>
      </c>
      <c r="X131" s="23">
        <v>0</v>
      </c>
      <c r="Y131" s="23">
        <v>35.340000000000003</v>
      </c>
      <c r="Z131" s="23">
        <v>0</v>
      </c>
      <c r="AA131" s="24">
        <v>1</v>
      </c>
      <c r="AB131" s="23">
        <v>0</v>
      </c>
      <c r="AC131" s="24"/>
      <c r="AD131" s="1"/>
    </row>
    <row r="132" spans="1:30" ht="25.5" outlineLevel="2">
      <c r="A132" s="20" t="s">
        <v>234</v>
      </c>
      <c r="B132" s="21" t="s">
        <v>235</v>
      </c>
      <c r="C132" s="20" t="s">
        <v>234</v>
      </c>
      <c r="D132" s="20"/>
      <c r="E132" s="20"/>
      <c r="F132" s="22"/>
      <c r="G132" s="20"/>
      <c r="H132" s="20"/>
      <c r="I132" s="20"/>
      <c r="J132" s="20"/>
      <c r="K132" s="20"/>
      <c r="L132" s="20"/>
      <c r="M132" s="20"/>
      <c r="N132" s="20"/>
      <c r="O132" s="23">
        <v>0</v>
      </c>
      <c r="P132" s="23">
        <v>160</v>
      </c>
      <c r="Q132" s="29">
        <v>160</v>
      </c>
      <c r="R132" s="23">
        <v>160</v>
      </c>
      <c r="S132" s="23">
        <v>160</v>
      </c>
      <c r="T132" s="23">
        <v>0</v>
      </c>
      <c r="U132" s="23">
        <v>0</v>
      </c>
      <c r="V132" s="23">
        <v>0</v>
      </c>
      <c r="W132" s="23">
        <v>0</v>
      </c>
      <c r="X132" s="23">
        <v>0</v>
      </c>
      <c r="Y132" s="23">
        <v>178.68</v>
      </c>
      <c r="Z132" s="23">
        <v>-18.68</v>
      </c>
      <c r="AA132" s="24">
        <v>1.1167499999999999</v>
      </c>
      <c r="AB132" s="23">
        <v>0</v>
      </c>
      <c r="AC132" s="24"/>
      <c r="AD132" s="1"/>
    </row>
    <row r="133" spans="1:30" ht="15" outlineLevel="2">
      <c r="A133" s="20" t="s">
        <v>236</v>
      </c>
      <c r="B133" s="21" t="s">
        <v>237</v>
      </c>
      <c r="C133" s="20" t="s">
        <v>236</v>
      </c>
      <c r="D133" s="20"/>
      <c r="E133" s="20"/>
      <c r="F133" s="22"/>
      <c r="G133" s="20"/>
      <c r="H133" s="20"/>
      <c r="I133" s="20"/>
      <c r="J133" s="20"/>
      <c r="K133" s="20"/>
      <c r="L133" s="20"/>
      <c r="M133" s="20"/>
      <c r="N133" s="20"/>
      <c r="O133" s="23">
        <v>0</v>
      </c>
      <c r="P133" s="23">
        <v>4128.3969999999999</v>
      </c>
      <c r="Q133" s="29">
        <v>4128.3969999999999</v>
      </c>
      <c r="R133" s="23">
        <v>4128.3969999999999</v>
      </c>
      <c r="S133" s="23">
        <v>4128.3969999999999</v>
      </c>
      <c r="T133" s="23">
        <v>0</v>
      </c>
      <c r="U133" s="23">
        <v>0</v>
      </c>
      <c r="V133" s="23">
        <v>0</v>
      </c>
      <c r="W133" s="23">
        <v>0</v>
      </c>
      <c r="X133" s="23">
        <v>0</v>
      </c>
      <c r="Y133" s="23">
        <v>4128.3969999999999</v>
      </c>
      <c r="Z133" s="23">
        <v>0</v>
      </c>
      <c r="AA133" s="24">
        <v>1</v>
      </c>
      <c r="AB133" s="23">
        <v>0</v>
      </c>
      <c r="AC133" s="24"/>
      <c r="AD133" s="1"/>
    </row>
    <row r="134" spans="1:30" ht="15" outlineLevel="2">
      <c r="A134" s="20" t="s">
        <v>238</v>
      </c>
      <c r="B134" s="21" t="s">
        <v>233</v>
      </c>
      <c r="C134" s="20" t="s">
        <v>238</v>
      </c>
      <c r="D134" s="20"/>
      <c r="E134" s="20"/>
      <c r="F134" s="22"/>
      <c r="G134" s="20"/>
      <c r="H134" s="20"/>
      <c r="I134" s="20"/>
      <c r="J134" s="20"/>
      <c r="K134" s="20"/>
      <c r="L134" s="20"/>
      <c r="M134" s="20"/>
      <c r="N134" s="20"/>
      <c r="O134" s="23">
        <v>0</v>
      </c>
      <c r="P134" s="23">
        <v>1490</v>
      </c>
      <c r="Q134" s="29">
        <v>1490</v>
      </c>
      <c r="R134" s="23">
        <v>1490</v>
      </c>
      <c r="S134" s="23">
        <v>1490</v>
      </c>
      <c r="T134" s="23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1490</v>
      </c>
      <c r="Z134" s="23">
        <v>0</v>
      </c>
      <c r="AA134" s="24">
        <v>1</v>
      </c>
      <c r="AB134" s="23">
        <v>0</v>
      </c>
      <c r="AC134" s="24"/>
      <c r="AD134" s="1"/>
    </row>
    <row r="135" spans="1:30" ht="15" outlineLevel="2">
      <c r="A135" s="20" t="s">
        <v>239</v>
      </c>
      <c r="B135" s="21" t="s">
        <v>237</v>
      </c>
      <c r="C135" s="20" t="s">
        <v>239</v>
      </c>
      <c r="D135" s="20"/>
      <c r="E135" s="20"/>
      <c r="F135" s="22"/>
      <c r="G135" s="20"/>
      <c r="H135" s="20"/>
      <c r="I135" s="20"/>
      <c r="J135" s="20"/>
      <c r="K135" s="20"/>
      <c r="L135" s="20"/>
      <c r="M135" s="20"/>
      <c r="N135" s="20"/>
      <c r="O135" s="23">
        <v>0</v>
      </c>
      <c r="P135" s="23">
        <v>56</v>
      </c>
      <c r="Q135" s="29">
        <v>56</v>
      </c>
      <c r="R135" s="23">
        <v>56</v>
      </c>
      <c r="S135" s="23">
        <v>56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56</v>
      </c>
      <c r="Z135" s="23">
        <v>0</v>
      </c>
      <c r="AA135" s="24">
        <v>1</v>
      </c>
      <c r="AB135" s="23">
        <v>0</v>
      </c>
      <c r="AC135" s="24"/>
      <c r="AD135" s="1"/>
    </row>
    <row r="136" spans="1:30" s="73" customFormat="1">
      <c r="A136" s="66" t="s">
        <v>240</v>
      </c>
      <c r="B136" s="67"/>
      <c r="C136" s="67"/>
      <c r="D136" s="67"/>
      <c r="E136" s="67"/>
      <c r="F136" s="67"/>
      <c r="G136" s="67"/>
      <c r="H136" s="67"/>
      <c r="I136" s="68"/>
      <c r="J136" s="68"/>
      <c r="K136" s="68"/>
      <c r="L136" s="68"/>
      <c r="M136" s="68"/>
      <c r="N136" s="68"/>
      <c r="O136" s="69">
        <v>0</v>
      </c>
      <c r="P136" s="69">
        <v>46474.092700000001</v>
      </c>
      <c r="Q136" s="70">
        <v>297392.516</v>
      </c>
      <c r="R136" s="69">
        <v>297392.516</v>
      </c>
      <c r="S136" s="69">
        <v>297392.516</v>
      </c>
      <c r="T136" s="69">
        <v>0</v>
      </c>
      <c r="U136" s="69">
        <v>0</v>
      </c>
      <c r="V136" s="69">
        <v>0</v>
      </c>
      <c r="W136" s="69">
        <v>0</v>
      </c>
      <c r="X136" s="69">
        <v>7150.02</v>
      </c>
      <c r="Y136" s="69">
        <v>264617.50349999999</v>
      </c>
      <c r="Z136" s="69">
        <v>39925.032700000003</v>
      </c>
      <c r="AA136" s="71">
        <v>0.86574970669403128</v>
      </c>
      <c r="AB136" s="69">
        <v>0</v>
      </c>
      <c r="AC136" s="71"/>
      <c r="AD136" s="72"/>
    </row>
    <row r="137" spans="1:3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3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>
      <c r="A138" s="2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32"/>
      <c r="R138" s="28"/>
      <c r="S138" s="28"/>
      <c r="T138" s="28"/>
      <c r="U138" s="28"/>
      <c r="V138" s="28"/>
      <c r="W138" s="28"/>
      <c r="X138" s="28"/>
      <c r="Y138" s="28"/>
      <c r="Z138" s="27"/>
      <c r="AA138" s="27"/>
      <c r="AB138" s="27"/>
      <c r="AC138" s="27"/>
      <c r="AD138" s="1"/>
    </row>
  </sheetData>
  <mergeCells count="28">
    <mergeCell ref="Q7:Q8"/>
    <mergeCell ref="R7:R8"/>
    <mergeCell ref="A6:AC6"/>
    <mergeCell ref="F7:H7"/>
    <mergeCell ref="A7:A8"/>
    <mergeCell ref="B7:B8"/>
    <mergeCell ref="C7:C8"/>
    <mergeCell ref="D7:D8"/>
    <mergeCell ref="E7:E8"/>
    <mergeCell ref="I7:K7"/>
    <mergeCell ref="L7:L8"/>
    <mergeCell ref="M7:M8"/>
    <mergeCell ref="N7:N8"/>
    <mergeCell ref="O7:O8"/>
    <mergeCell ref="P7:P8"/>
    <mergeCell ref="A1:AC1"/>
    <mergeCell ref="A2:AC2"/>
    <mergeCell ref="A3:AC3"/>
    <mergeCell ref="A4:AA4"/>
    <mergeCell ref="A5:AA5"/>
    <mergeCell ref="X7:Y7"/>
    <mergeCell ref="Z7:AA7"/>
    <mergeCell ref="AB7:AC7"/>
    <mergeCell ref="T7:T8"/>
    <mergeCell ref="S7:S8"/>
    <mergeCell ref="U7:U8"/>
    <mergeCell ref="V7:V8"/>
    <mergeCell ref="W7:W8"/>
  </mergeCells>
  <pageMargins left="0.51181102362204722" right="0.31496062992125984" top="0.3543307086614173" bottom="0.3543307086614173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12.2021&lt;/string&gt;&#10;  &lt;/DateInfo&gt;&#10;  &lt;Code&gt;SQUERY_INFO_ISP_INC&lt;/Code&gt;&#10;  &lt;ObjectCode&gt;SQUERY_INFO_ISP_INC&lt;/ObjectCode&gt;&#10;  &lt;DocName&gt;Аналитический отчет по исполнению доходов с произвольной группировкой&lt;/DocName&gt;&#10;  &lt;VariantName&gt;Отчет по доходам&lt;/VariantName&gt;&#10;  &lt;VariantLink&gt;256976150&lt;/VariantLink&gt;&#10;  &lt;SvodReportLink xsi:nil=&quot;true&quot; /&gt;&#10;  &lt;ReportLink&gt;2050497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AFFB92C-47B1-49B6-A53B-50630BB6C6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доходы</cp:lastModifiedBy>
  <cp:lastPrinted>2021-12-09T13:12:45Z</cp:lastPrinted>
  <dcterms:created xsi:type="dcterms:W3CDTF">2021-12-09T12:52:54Z</dcterms:created>
  <dcterms:modified xsi:type="dcterms:W3CDTF">2021-12-09T13:13:20Z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доходов с произвольной группировкой</vt:lpwstr>
  </property>
  <property fmtid="{D5CDD505-2E9C-101B-9397-08002B2CF9AE}" pid="3" name="Название отчета">
    <vt:lpwstr>Отчет по доходам(2).xlsx</vt:lpwstr>
  </property>
  <property fmtid="{D5CDD505-2E9C-101B-9397-08002B2CF9AE}" pid="4" name="Версия клиента">
    <vt:lpwstr>21.1.36.11170 (.NET 4.0)</vt:lpwstr>
  </property>
  <property fmtid="{D5CDD505-2E9C-101B-9397-08002B2CF9AE}" pid="5" name="Версия базы">
    <vt:lpwstr>20.2.2923.194937803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hq-serverbks-r</vt:lpwstr>
  </property>
  <property fmtid="{D5CDD505-2E9C-101B-9397-08002B2CF9AE}" pid="8" name="База">
    <vt:lpwstr>bks2021r</vt:lpwstr>
  </property>
  <property fmtid="{D5CDD505-2E9C-101B-9397-08002B2CF9AE}" pid="9" name="Пользователь">
    <vt:lpwstr>18разумова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